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5195" windowHeight="11760"/>
  </bookViews>
  <sheets>
    <sheet name="Feuil1" sheetId="1" r:id="rId1"/>
    <sheet name="Feuil2" sheetId="2" r:id="rId2"/>
    <sheet name="Feuil3" sheetId="3" r:id="rId3"/>
  </sheets>
  <definedNames>
    <definedName name="_xlnm.Print_Area" localSheetId="0">Feuil1!$L$30:$AJ$79</definedName>
  </definedNames>
  <calcPr calcId="125725"/>
</workbook>
</file>

<file path=xl/calcChain.xml><?xml version="1.0" encoding="utf-8"?>
<calcChain xmlns="http://schemas.openxmlformats.org/spreadsheetml/2006/main">
  <c r="AF10" i="1"/>
  <c r="AD10"/>
  <c r="Y10"/>
  <c r="V10"/>
  <c r="C9"/>
  <c r="Q12" s="1"/>
  <c r="M11"/>
  <c r="N11" s="1"/>
  <c r="O11" s="1"/>
  <c r="M12"/>
  <c r="N12" s="1"/>
  <c r="O12" s="1"/>
  <c r="M13"/>
  <c r="N13" s="1"/>
  <c r="O13" s="1"/>
  <c r="M14"/>
  <c r="M15"/>
  <c r="M16"/>
  <c r="N16" s="1"/>
  <c r="O16" s="1"/>
  <c r="M17"/>
  <c r="N17" s="1"/>
  <c r="O17" s="1"/>
  <c r="M18"/>
  <c r="N18" s="1"/>
  <c r="O18" s="1"/>
  <c r="M19"/>
  <c r="N19" s="1"/>
  <c r="O19" s="1"/>
  <c r="M20"/>
  <c r="N20" s="1"/>
  <c r="O20" s="1"/>
  <c r="M21"/>
  <c r="N21" s="1"/>
  <c r="O21" s="1"/>
  <c r="M22"/>
  <c r="M23"/>
  <c r="N23" s="1"/>
  <c r="O23" s="1"/>
  <c r="M24"/>
  <c r="N24" s="1"/>
  <c r="O24" s="1"/>
  <c r="M25"/>
  <c r="N25" s="1"/>
  <c r="O25" s="1"/>
  <c r="M26"/>
  <c r="N26" s="1"/>
  <c r="O26" s="1"/>
  <c r="M27"/>
  <c r="N27" s="1"/>
  <c r="O27" s="1"/>
  <c r="M28"/>
  <c r="N28" s="1"/>
  <c r="O28" s="1"/>
  <c r="M10"/>
  <c r="N10" s="1"/>
  <c r="N14"/>
  <c r="O14" s="1"/>
  <c r="N15"/>
  <c r="O15" s="1"/>
  <c r="N22"/>
  <c r="O22" s="1"/>
  <c r="H30" i="2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2"/>
  <c r="Q21" i="1" l="1"/>
  <c r="AD11"/>
  <c r="AD12" s="1"/>
  <c r="AD13" s="1"/>
  <c r="AD14" s="1"/>
  <c r="AD15" s="1"/>
  <c r="AD16" s="1"/>
  <c r="AD17" s="1"/>
  <c r="AD18" s="1"/>
  <c r="AD19" s="1"/>
  <c r="AD20" s="1"/>
  <c r="AD21" s="1"/>
  <c r="AD22" s="1"/>
  <c r="AD23" s="1"/>
  <c r="AD24" s="1"/>
  <c r="AD25" s="1"/>
  <c r="AD26" s="1"/>
  <c r="AD27" s="1"/>
  <c r="AD28" s="1"/>
  <c r="AD29" s="1"/>
  <c r="AD30" s="1"/>
  <c r="AD31" s="1"/>
  <c r="AD32" s="1"/>
  <c r="AD33" s="1"/>
  <c r="AD34" s="1"/>
  <c r="AD35" s="1"/>
  <c r="AD36" s="1"/>
  <c r="AD37" s="1"/>
  <c r="AD38" s="1"/>
  <c r="AD39" s="1"/>
  <c r="AD40" s="1"/>
  <c r="AD41" s="1"/>
  <c r="AD42" s="1"/>
  <c r="AD43" s="1"/>
  <c r="AD44" s="1"/>
  <c r="AD45" s="1"/>
  <c r="AD46" s="1"/>
  <c r="AD47" s="1"/>
  <c r="AD48" s="1"/>
  <c r="AD49" s="1"/>
  <c r="AD50" s="1"/>
  <c r="AD51" s="1"/>
  <c r="AD52" s="1"/>
  <c r="AD53" s="1"/>
  <c r="AD54" s="1"/>
  <c r="AD55" s="1"/>
  <c r="AD56" s="1"/>
  <c r="AD57" s="1"/>
  <c r="AD58" s="1"/>
  <c r="AD59" s="1"/>
  <c r="AD60" s="1"/>
  <c r="AD61" s="1"/>
  <c r="AD62" s="1"/>
  <c r="AD63" s="1"/>
  <c r="AD64" s="1"/>
  <c r="AD65" s="1"/>
  <c r="AD66" s="1"/>
  <c r="AD67" s="1"/>
  <c r="AD68" s="1"/>
  <c r="AD69" s="1"/>
  <c r="AD70" s="1"/>
  <c r="AD71" s="1"/>
  <c r="AD72" s="1"/>
  <c r="AD73" s="1"/>
  <c r="AD74" s="1"/>
  <c r="AD75" s="1"/>
  <c r="AD76" s="1"/>
  <c r="AD77" s="1"/>
  <c r="AD78" s="1"/>
  <c r="AD79" s="1"/>
  <c r="AD80" s="1"/>
  <c r="AD81" s="1"/>
  <c r="AD82" s="1"/>
  <c r="AD83" s="1"/>
  <c r="AD84" s="1"/>
  <c r="AD85" s="1"/>
  <c r="AD86" s="1"/>
  <c r="AD87" s="1"/>
  <c r="AD88" s="1"/>
  <c r="AD89" s="1"/>
  <c r="AD90" s="1"/>
  <c r="AD91" s="1"/>
  <c r="AD92" s="1"/>
  <c r="AD93" s="1"/>
  <c r="AD94" s="1"/>
  <c r="AD95" s="1"/>
  <c r="AD96" s="1"/>
  <c r="AD97" s="1"/>
  <c r="AD98" s="1"/>
  <c r="AD99" s="1"/>
  <c r="AD100" s="1"/>
  <c r="AD101" s="1"/>
  <c r="AD102" s="1"/>
  <c r="AD103" s="1"/>
  <c r="AD104" s="1"/>
  <c r="AD105" s="1"/>
  <c r="AD106" s="1"/>
  <c r="AD107" s="1"/>
  <c r="AD108" s="1"/>
  <c r="AD109" s="1"/>
  <c r="AD110" s="1"/>
  <c r="AD111" s="1"/>
  <c r="AD112" s="1"/>
  <c r="AD113" s="1"/>
  <c r="AD114" s="1"/>
  <c r="AD115" s="1"/>
  <c r="AD116" s="1"/>
  <c r="AD117" s="1"/>
  <c r="AD118" s="1"/>
  <c r="AD119" s="1"/>
  <c r="AD120" s="1"/>
  <c r="AD121" s="1"/>
  <c r="AD122" s="1"/>
  <c r="AD123" s="1"/>
  <c r="AD124" s="1"/>
  <c r="AD125" s="1"/>
  <c r="AD126" s="1"/>
  <c r="AD127" s="1"/>
  <c r="AD128" s="1"/>
  <c r="AD129" s="1"/>
  <c r="AD130" s="1"/>
  <c r="AD131" s="1"/>
  <c r="AD132" s="1"/>
  <c r="AD133" s="1"/>
  <c r="AD134" s="1"/>
  <c r="AD135" s="1"/>
  <c r="AD136" s="1"/>
  <c r="AD137" s="1"/>
  <c r="AD138" s="1"/>
  <c r="AD139" s="1"/>
  <c r="AD140" s="1"/>
  <c r="AD141" s="1"/>
  <c r="AD142" s="1"/>
  <c r="AD143" s="1"/>
  <c r="AD144" s="1"/>
  <c r="AD145" s="1"/>
  <c r="AD146" s="1"/>
  <c r="AD147" s="1"/>
  <c r="AD148" s="1"/>
  <c r="AD149" s="1"/>
  <c r="AD150" s="1"/>
  <c r="AD151" s="1"/>
  <c r="AD152" s="1"/>
  <c r="AD153" s="1"/>
  <c r="AD154" s="1"/>
  <c r="AD155" s="1"/>
  <c r="AD156" s="1"/>
  <c r="AD157" s="1"/>
  <c r="AD158" s="1"/>
  <c r="AD159" s="1"/>
  <c r="AD160" s="1"/>
  <c r="AD161" s="1"/>
  <c r="AD162" s="1"/>
  <c r="AD163" s="1"/>
  <c r="AD164" s="1"/>
  <c r="AD165" s="1"/>
  <c r="AD166" s="1"/>
  <c r="AD167" s="1"/>
  <c r="AD168" s="1"/>
  <c r="AD169" s="1"/>
  <c r="AD170" s="1"/>
  <c r="AD171" s="1"/>
  <c r="AD172" s="1"/>
  <c r="AD173" s="1"/>
  <c r="AD174" s="1"/>
  <c r="AD175" s="1"/>
  <c r="AD176" s="1"/>
  <c r="AD177" s="1"/>
  <c r="AD178" s="1"/>
  <c r="AD179" s="1"/>
  <c r="AD180" s="1"/>
  <c r="AD181" s="1"/>
  <c r="AD182" s="1"/>
  <c r="AD183" s="1"/>
  <c r="AD184" s="1"/>
  <c r="AD185" s="1"/>
  <c r="AD186" s="1"/>
  <c r="AD187" s="1"/>
  <c r="AD188" s="1"/>
  <c r="AD189" s="1"/>
  <c r="AD190" s="1"/>
  <c r="AD191" s="1"/>
  <c r="AD192" s="1"/>
  <c r="AD193" s="1"/>
  <c r="AD194" s="1"/>
  <c r="AD195" s="1"/>
  <c r="AD196" s="1"/>
  <c r="AD197" s="1"/>
  <c r="AD198" s="1"/>
  <c r="AD199" s="1"/>
  <c r="AD200" s="1"/>
  <c r="AD201" s="1"/>
  <c r="AD202" s="1"/>
  <c r="AD203" s="1"/>
  <c r="AD204" s="1"/>
  <c r="AD205" s="1"/>
  <c r="AD206" s="1"/>
  <c r="AD207" s="1"/>
  <c r="AD208" s="1"/>
  <c r="AD209" s="1"/>
  <c r="AD210" s="1"/>
  <c r="AD211" s="1"/>
  <c r="AD212" s="1"/>
  <c r="AD213" s="1"/>
  <c r="AD214" s="1"/>
  <c r="AD215" s="1"/>
  <c r="AD216" s="1"/>
  <c r="AD217" s="1"/>
  <c r="AD218" s="1"/>
  <c r="AD219" s="1"/>
  <c r="AD220" s="1"/>
  <c r="AD221" s="1"/>
  <c r="AD222" s="1"/>
  <c r="AD223" s="1"/>
  <c r="AD224" s="1"/>
  <c r="AD225" s="1"/>
  <c r="AD226" s="1"/>
  <c r="AD227" s="1"/>
  <c r="AD228" s="1"/>
  <c r="AD229" s="1"/>
  <c r="AD230" s="1"/>
  <c r="AD231" s="1"/>
  <c r="AD232" s="1"/>
  <c r="AD233" s="1"/>
  <c r="AD234" s="1"/>
  <c r="AD235" s="1"/>
  <c r="AD236" s="1"/>
  <c r="AD237" s="1"/>
  <c r="AD238" s="1"/>
  <c r="AD239" s="1"/>
  <c r="AD240" s="1"/>
  <c r="AD241" s="1"/>
  <c r="AD242" s="1"/>
  <c r="AD243" s="1"/>
  <c r="AD244" s="1"/>
  <c r="AD245" s="1"/>
  <c r="AD246" s="1"/>
  <c r="AD247" s="1"/>
  <c r="AD248" s="1"/>
  <c r="AD249" s="1"/>
  <c r="AD250" s="1"/>
  <c r="AD251" s="1"/>
  <c r="AD252" s="1"/>
  <c r="AD253" s="1"/>
  <c r="AD254" s="1"/>
  <c r="AD255" s="1"/>
  <c r="AD256" s="1"/>
  <c r="AD257" s="1"/>
  <c r="AD258" s="1"/>
  <c r="AD259" s="1"/>
  <c r="AD260" s="1"/>
  <c r="AD261" s="1"/>
  <c r="AD262" s="1"/>
  <c r="AD263" s="1"/>
  <c r="AD264" s="1"/>
  <c r="AD265" s="1"/>
  <c r="AD266" s="1"/>
  <c r="AD267" s="1"/>
  <c r="AD268" s="1"/>
  <c r="AD269" s="1"/>
  <c r="AD270" s="1"/>
  <c r="AD271" s="1"/>
  <c r="AD272" s="1"/>
  <c r="AD273" s="1"/>
  <c r="AD274" s="1"/>
  <c r="AD275" s="1"/>
  <c r="AD276" s="1"/>
  <c r="AD277" s="1"/>
  <c r="AD278" s="1"/>
  <c r="AD279" s="1"/>
  <c r="AD280" s="1"/>
  <c r="AD281" s="1"/>
  <c r="AD282" s="1"/>
  <c r="AD283" s="1"/>
  <c r="AD284" s="1"/>
  <c r="AD285" s="1"/>
  <c r="AD286" s="1"/>
  <c r="AD287" s="1"/>
  <c r="AD288" s="1"/>
  <c r="AD289" s="1"/>
  <c r="AD290" s="1"/>
  <c r="AD291" s="1"/>
  <c r="AD292" s="1"/>
  <c r="AD293" s="1"/>
  <c r="AD294" s="1"/>
  <c r="AD295" s="1"/>
  <c r="AD296" s="1"/>
  <c r="AD297" s="1"/>
  <c r="AD298" s="1"/>
  <c r="AD299" s="1"/>
  <c r="AD300" s="1"/>
  <c r="AD301" s="1"/>
  <c r="AD302" s="1"/>
  <c r="AD303" s="1"/>
  <c r="AD304" s="1"/>
  <c r="AD305" s="1"/>
  <c r="AD306" s="1"/>
  <c r="AD307" s="1"/>
  <c r="AD308" s="1"/>
  <c r="AD309" s="1"/>
  <c r="AD310" s="1"/>
  <c r="AD311" s="1"/>
  <c r="AD312" s="1"/>
  <c r="AD313" s="1"/>
  <c r="AD314" s="1"/>
  <c r="AD315" s="1"/>
  <c r="AD316" s="1"/>
  <c r="AD317" s="1"/>
  <c r="AD318" s="1"/>
  <c r="AD319" s="1"/>
  <c r="AD320" s="1"/>
  <c r="AD321" s="1"/>
  <c r="AD322" s="1"/>
  <c r="AD323" s="1"/>
  <c r="AD324" s="1"/>
  <c r="AD325" s="1"/>
  <c r="AD326" s="1"/>
  <c r="AD327" s="1"/>
  <c r="AD328" s="1"/>
  <c r="AD329" s="1"/>
  <c r="AD330" s="1"/>
  <c r="AD331" s="1"/>
  <c r="AD332" s="1"/>
  <c r="AD333" s="1"/>
  <c r="AD334" s="1"/>
  <c r="AD335" s="1"/>
  <c r="AD336" s="1"/>
  <c r="AD337" s="1"/>
  <c r="AD338" s="1"/>
  <c r="AD339" s="1"/>
  <c r="AD340" s="1"/>
  <c r="AD341" s="1"/>
  <c r="AD342" s="1"/>
  <c r="AD343" s="1"/>
  <c r="AD344" s="1"/>
  <c r="AD345" s="1"/>
  <c r="AD346" s="1"/>
  <c r="AD347" s="1"/>
  <c r="AD348" s="1"/>
  <c r="AD349" s="1"/>
  <c r="AD350" s="1"/>
  <c r="AD351" s="1"/>
  <c r="AD352" s="1"/>
  <c r="AD353" s="1"/>
  <c r="AD354" s="1"/>
  <c r="AD355" s="1"/>
  <c r="AD356" s="1"/>
  <c r="AD357" s="1"/>
  <c r="AD358" s="1"/>
  <c r="AD359" s="1"/>
  <c r="AD360" s="1"/>
  <c r="AD361" s="1"/>
  <c r="AD362" s="1"/>
  <c r="AD363" s="1"/>
  <c r="AD364" s="1"/>
  <c r="AD365" s="1"/>
  <c r="AD366" s="1"/>
  <c r="AD367" s="1"/>
  <c r="AD368" s="1"/>
  <c r="AD369" s="1"/>
  <c r="AD370" s="1"/>
  <c r="AD371" s="1"/>
  <c r="AD372" s="1"/>
  <c r="AD373" s="1"/>
  <c r="AD374" s="1"/>
  <c r="AD375" s="1"/>
  <c r="AD376" s="1"/>
  <c r="AD377" s="1"/>
  <c r="AD378" s="1"/>
  <c r="AD379" s="1"/>
  <c r="AD380" s="1"/>
  <c r="AD381" s="1"/>
  <c r="AD382" s="1"/>
  <c r="AD383" s="1"/>
  <c r="AD384" s="1"/>
  <c r="AD385" s="1"/>
  <c r="AD386" s="1"/>
  <c r="AD387" s="1"/>
  <c r="AD388" s="1"/>
  <c r="AD389" s="1"/>
  <c r="AD390" s="1"/>
  <c r="AD391" s="1"/>
  <c r="AD392" s="1"/>
  <c r="AD393" s="1"/>
  <c r="AD394" s="1"/>
  <c r="AD395" s="1"/>
  <c r="AD396" s="1"/>
  <c r="AD397" s="1"/>
  <c r="AD398" s="1"/>
  <c r="AD399" s="1"/>
  <c r="AD400" s="1"/>
  <c r="AD401" s="1"/>
  <c r="AD402" s="1"/>
  <c r="AD403" s="1"/>
  <c r="AD404" s="1"/>
  <c r="AD405" s="1"/>
  <c r="AD406" s="1"/>
  <c r="AD407" s="1"/>
  <c r="AD408" s="1"/>
  <c r="AD409" s="1"/>
  <c r="AD410" s="1"/>
  <c r="AD411" s="1"/>
  <c r="AD412" s="1"/>
  <c r="AD413" s="1"/>
  <c r="AD414" s="1"/>
  <c r="AD415" s="1"/>
  <c r="AD416" s="1"/>
  <c r="AD417" s="1"/>
  <c r="AD418" s="1"/>
  <c r="AD419" s="1"/>
  <c r="AD420" s="1"/>
  <c r="AD421" s="1"/>
  <c r="AD422" s="1"/>
  <c r="AD423" s="1"/>
  <c r="AD424" s="1"/>
  <c r="AD425" s="1"/>
  <c r="AD426" s="1"/>
  <c r="AD427" s="1"/>
  <c r="AD428" s="1"/>
  <c r="AD429" s="1"/>
  <c r="AD430" s="1"/>
  <c r="AD431" s="1"/>
  <c r="AD432" s="1"/>
  <c r="AD433" s="1"/>
  <c r="AD434" s="1"/>
  <c r="AD435" s="1"/>
  <c r="AD436" s="1"/>
  <c r="AD437" s="1"/>
  <c r="AD438" s="1"/>
  <c r="AD439" s="1"/>
  <c r="AD440" s="1"/>
  <c r="AD441" s="1"/>
  <c r="AD442" s="1"/>
  <c r="AD443" s="1"/>
  <c r="AD444" s="1"/>
  <c r="AD445" s="1"/>
  <c r="AD446" s="1"/>
  <c r="AD447" s="1"/>
  <c r="AD448" s="1"/>
  <c r="AD449" s="1"/>
  <c r="AD450" s="1"/>
  <c r="AD451" s="1"/>
  <c r="AD452" s="1"/>
  <c r="AD453" s="1"/>
  <c r="AD454" s="1"/>
  <c r="AD455" s="1"/>
  <c r="AD456" s="1"/>
  <c r="AD457" s="1"/>
  <c r="AD458" s="1"/>
  <c r="AD459" s="1"/>
  <c r="AD460" s="1"/>
  <c r="AD461" s="1"/>
  <c r="AD462" s="1"/>
  <c r="AD463" s="1"/>
  <c r="AD464" s="1"/>
  <c r="AD465" s="1"/>
  <c r="AD466" s="1"/>
  <c r="AD467" s="1"/>
  <c r="AD468" s="1"/>
  <c r="AD469" s="1"/>
  <c r="AD470" s="1"/>
  <c r="AD471" s="1"/>
  <c r="AD472" s="1"/>
  <c r="AD473" s="1"/>
  <c r="AD474" s="1"/>
  <c r="AD475" s="1"/>
  <c r="AD476" s="1"/>
  <c r="AD477" s="1"/>
  <c r="AD478" s="1"/>
  <c r="AD479" s="1"/>
  <c r="AD480" s="1"/>
  <c r="AD481" s="1"/>
  <c r="AD482" s="1"/>
  <c r="AD483" s="1"/>
  <c r="AD484" s="1"/>
  <c r="AD485" s="1"/>
  <c r="AD486" s="1"/>
  <c r="AD487" s="1"/>
  <c r="AD488" s="1"/>
  <c r="AD489" s="1"/>
  <c r="AD490" s="1"/>
  <c r="AD491" s="1"/>
  <c r="Q25"/>
  <c r="Q10"/>
  <c r="Q13"/>
  <c r="Q17"/>
  <c r="Q26"/>
  <c r="Q22"/>
  <c r="Q18"/>
  <c r="Q14"/>
  <c r="Q27"/>
  <c r="Q23"/>
  <c r="Q19"/>
  <c r="Q15"/>
  <c r="Q11"/>
  <c r="Q28"/>
  <c r="Q24"/>
  <c r="Q20"/>
  <c r="Q16"/>
  <c r="O10"/>
  <c r="V11"/>
  <c r="V12" s="1"/>
  <c r="V13" s="1"/>
  <c r="V14" s="1"/>
  <c r="V15" s="1"/>
  <c r="V16" s="1"/>
  <c r="V17" s="1"/>
  <c r="V18" s="1"/>
  <c r="V19" s="1"/>
  <c r="V20" s="1"/>
  <c r="V21" s="1"/>
  <c r="V22" s="1"/>
  <c r="V23" s="1"/>
  <c r="V24" s="1"/>
  <c r="V25" s="1"/>
  <c r="V26" s="1"/>
  <c r="V27" s="1"/>
  <c r="V28" s="1"/>
  <c r="V29" s="1"/>
  <c r="V30" s="1"/>
  <c r="V31" s="1"/>
  <c r="V32" s="1"/>
  <c r="V33" s="1"/>
  <c r="V34" s="1"/>
  <c r="V35" s="1"/>
  <c r="V36" s="1"/>
  <c r="V37" s="1"/>
  <c r="V38" s="1"/>
  <c r="V39" s="1"/>
  <c r="V40" s="1"/>
  <c r="V41" s="1"/>
  <c r="V42" s="1"/>
  <c r="V43" s="1"/>
  <c r="V44" s="1"/>
  <c r="V45" s="1"/>
  <c r="V46" s="1"/>
  <c r="V47" s="1"/>
  <c r="V48" s="1"/>
  <c r="V49" s="1"/>
  <c r="V50" s="1"/>
  <c r="V51" s="1"/>
  <c r="V52" s="1"/>
  <c r="V53" s="1"/>
  <c r="V54" s="1"/>
  <c r="V55" s="1"/>
  <c r="V56" s="1"/>
  <c r="V57" s="1"/>
  <c r="V58" s="1"/>
  <c r="V59" s="1"/>
  <c r="V60" s="1"/>
  <c r="V61" s="1"/>
  <c r="V62" s="1"/>
  <c r="V63" s="1"/>
  <c r="V64" s="1"/>
  <c r="V65" s="1"/>
  <c r="V66" s="1"/>
  <c r="V67" s="1"/>
  <c r="V68" s="1"/>
  <c r="V69" s="1"/>
  <c r="V70" s="1"/>
  <c r="V71" s="1"/>
  <c r="V72" s="1"/>
  <c r="V73" s="1"/>
  <c r="V74" s="1"/>
  <c r="V75" s="1"/>
  <c r="V76" s="1"/>
  <c r="V77" s="1"/>
  <c r="V78" s="1"/>
  <c r="V79" s="1"/>
  <c r="V80" s="1"/>
  <c r="V81" s="1"/>
  <c r="V82" s="1"/>
  <c r="V83" s="1"/>
  <c r="V84" s="1"/>
  <c r="V85" s="1"/>
  <c r="V86" s="1"/>
  <c r="V87" s="1"/>
  <c r="V88" s="1"/>
  <c r="V89" s="1"/>
  <c r="V90" s="1"/>
  <c r="V91" s="1"/>
  <c r="V92" s="1"/>
  <c r="V93" s="1"/>
  <c r="V94" s="1"/>
  <c r="V95" s="1"/>
  <c r="V96" s="1"/>
  <c r="V97" s="1"/>
  <c r="V98" s="1"/>
  <c r="V99" s="1"/>
  <c r="V100" s="1"/>
  <c r="V101" s="1"/>
  <c r="V102" s="1"/>
  <c r="V103" s="1"/>
  <c r="V104" s="1"/>
  <c r="V105" s="1"/>
  <c r="V106" s="1"/>
  <c r="V107" s="1"/>
  <c r="V108" s="1"/>
  <c r="V109" s="1"/>
  <c r="V110" s="1"/>
  <c r="V111" s="1"/>
  <c r="V112" s="1"/>
  <c r="V113" s="1"/>
  <c r="V114" s="1"/>
  <c r="V115" s="1"/>
  <c r="V116" s="1"/>
  <c r="V117" s="1"/>
  <c r="V118" s="1"/>
  <c r="V119" s="1"/>
  <c r="V120" s="1"/>
  <c r="V121" s="1"/>
  <c r="V122" s="1"/>
  <c r="V123" s="1"/>
  <c r="V124" s="1"/>
  <c r="V125" s="1"/>
  <c r="V126" s="1"/>
  <c r="V127" s="1"/>
  <c r="V128" s="1"/>
  <c r="V129" s="1"/>
  <c r="V130" s="1"/>
  <c r="V131" s="1"/>
  <c r="V132" s="1"/>
  <c r="V133" s="1"/>
  <c r="V134" s="1"/>
  <c r="V135" s="1"/>
  <c r="V136" s="1"/>
  <c r="V137" s="1"/>
  <c r="V138" s="1"/>
  <c r="V139" s="1"/>
  <c r="V140" s="1"/>
  <c r="V141" s="1"/>
  <c r="V142" s="1"/>
  <c r="V143" s="1"/>
  <c r="V144" s="1"/>
  <c r="V145" s="1"/>
  <c r="V146" s="1"/>
  <c r="V147" s="1"/>
  <c r="V148" s="1"/>
  <c r="V149" s="1"/>
  <c r="V150" s="1"/>
  <c r="V151" s="1"/>
  <c r="V152" s="1"/>
  <c r="V153" s="1"/>
  <c r="V154" s="1"/>
  <c r="V155" s="1"/>
  <c r="V156" s="1"/>
  <c r="V157" s="1"/>
  <c r="V158" s="1"/>
  <c r="V159" s="1"/>
  <c r="V160" s="1"/>
  <c r="V161" s="1"/>
  <c r="V162" s="1"/>
  <c r="V163" s="1"/>
  <c r="V164" s="1"/>
  <c r="V165" s="1"/>
  <c r="V166" s="1"/>
  <c r="V167" s="1"/>
  <c r="V168" s="1"/>
  <c r="V169" s="1"/>
  <c r="V170" s="1"/>
  <c r="V171" s="1"/>
  <c r="V172" s="1"/>
  <c r="V173" s="1"/>
  <c r="V174" s="1"/>
  <c r="V175" s="1"/>
  <c r="V176" s="1"/>
  <c r="V177" s="1"/>
  <c r="V178" s="1"/>
  <c r="V179" s="1"/>
  <c r="V180" s="1"/>
  <c r="V181" s="1"/>
  <c r="V182" s="1"/>
  <c r="V183" s="1"/>
  <c r="V184" s="1"/>
  <c r="V185" s="1"/>
  <c r="V186" s="1"/>
  <c r="V187" s="1"/>
  <c r="V188" s="1"/>
  <c r="V189" s="1"/>
  <c r="V190" s="1"/>
  <c r="V191" s="1"/>
  <c r="V192" s="1"/>
  <c r="V193" s="1"/>
  <c r="V194" s="1"/>
  <c r="V195" s="1"/>
  <c r="V196" s="1"/>
  <c r="V197" s="1"/>
  <c r="V198" s="1"/>
  <c r="V199" s="1"/>
  <c r="V200" s="1"/>
  <c r="V201" s="1"/>
  <c r="V202" s="1"/>
  <c r="V203" s="1"/>
  <c r="V204" s="1"/>
  <c r="V205" s="1"/>
  <c r="V206" s="1"/>
  <c r="V207" s="1"/>
  <c r="V208" s="1"/>
  <c r="V209" s="1"/>
  <c r="V210" s="1"/>
  <c r="V211" s="1"/>
  <c r="V212" s="1"/>
  <c r="V213" s="1"/>
  <c r="V214" s="1"/>
  <c r="V215" s="1"/>
  <c r="V216" s="1"/>
  <c r="V217" s="1"/>
  <c r="V218" s="1"/>
  <c r="V219" s="1"/>
  <c r="V220" s="1"/>
  <c r="V221" s="1"/>
  <c r="V222" s="1"/>
  <c r="V223" s="1"/>
  <c r="V224" s="1"/>
  <c r="V225" s="1"/>
  <c r="V226" s="1"/>
  <c r="V227" s="1"/>
  <c r="V228" s="1"/>
  <c r="V229" s="1"/>
  <c r="V230" s="1"/>
  <c r="V231" s="1"/>
  <c r="V232" s="1"/>
  <c r="V233" s="1"/>
  <c r="V234" s="1"/>
  <c r="V235" s="1"/>
  <c r="V236" s="1"/>
  <c r="V237" s="1"/>
  <c r="V238" s="1"/>
  <c r="V239" s="1"/>
  <c r="V240" s="1"/>
  <c r="V241" s="1"/>
  <c r="V242" s="1"/>
  <c r="V243" s="1"/>
  <c r="V244" s="1"/>
  <c r="V245" s="1"/>
  <c r="V246" s="1"/>
  <c r="V247" s="1"/>
  <c r="V248" s="1"/>
  <c r="V249" s="1"/>
  <c r="V250" s="1"/>
  <c r="V251" s="1"/>
  <c r="V252" s="1"/>
  <c r="V253" s="1"/>
  <c r="V254" s="1"/>
  <c r="V255" s="1"/>
  <c r="V256" s="1"/>
  <c r="V257" s="1"/>
  <c r="V258" s="1"/>
  <c r="V259" s="1"/>
  <c r="V260" s="1"/>
  <c r="V261" s="1"/>
  <c r="V262" s="1"/>
  <c r="V263" s="1"/>
  <c r="V264" s="1"/>
  <c r="V265" s="1"/>
  <c r="V266" s="1"/>
  <c r="V267" s="1"/>
  <c r="V268" s="1"/>
  <c r="V269" s="1"/>
  <c r="V270" s="1"/>
  <c r="V271" s="1"/>
  <c r="V272" s="1"/>
  <c r="V273" s="1"/>
  <c r="V274" s="1"/>
  <c r="V275" s="1"/>
  <c r="V276" s="1"/>
  <c r="V277" s="1"/>
  <c r="V278" s="1"/>
  <c r="V279" s="1"/>
  <c r="V280" s="1"/>
  <c r="V281" s="1"/>
  <c r="V282" s="1"/>
  <c r="V283" s="1"/>
  <c r="V284" s="1"/>
  <c r="V285" s="1"/>
  <c r="V286" s="1"/>
  <c r="V287" s="1"/>
  <c r="V288" s="1"/>
  <c r="V289" s="1"/>
  <c r="V290" s="1"/>
  <c r="V291" s="1"/>
  <c r="V292" s="1"/>
  <c r="V293" s="1"/>
  <c r="V294" s="1"/>
  <c r="V295" s="1"/>
  <c r="V296" s="1"/>
  <c r="V297" s="1"/>
  <c r="V298" s="1"/>
  <c r="V299" s="1"/>
  <c r="V300" s="1"/>
  <c r="V301" s="1"/>
  <c r="V302" s="1"/>
  <c r="V303" s="1"/>
  <c r="V304" s="1"/>
  <c r="V305" s="1"/>
  <c r="V306" s="1"/>
  <c r="V307" s="1"/>
  <c r="V308" s="1"/>
  <c r="V309" s="1"/>
  <c r="V310" s="1"/>
  <c r="V311" s="1"/>
  <c r="V312" s="1"/>
  <c r="V313" s="1"/>
  <c r="V314" s="1"/>
  <c r="V315" s="1"/>
  <c r="V316" s="1"/>
  <c r="V317" s="1"/>
  <c r="V318" s="1"/>
  <c r="V319" s="1"/>
  <c r="V320" s="1"/>
  <c r="V321" s="1"/>
  <c r="V322" s="1"/>
  <c r="V323" s="1"/>
  <c r="V324" s="1"/>
  <c r="V325" s="1"/>
  <c r="V326" s="1"/>
  <c r="V327" s="1"/>
  <c r="V328" s="1"/>
  <c r="V329" s="1"/>
  <c r="V330" s="1"/>
  <c r="V331" s="1"/>
  <c r="V332" s="1"/>
  <c r="V333" s="1"/>
  <c r="V334" s="1"/>
  <c r="V335" s="1"/>
  <c r="V336" s="1"/>
  <c r="V337" s="1"/>
  <c r="V338" s="1"/>
  <c r="V339" s="1"/>
  <c r="V340" s="1"/>
  <c r="V341" s="1"/>
  <c r="V342" s="1"/>
  <c r="V343" s="1"/>
  <c r="V344" s="1"/>
  <c r="V345" s="1"/>
  <c r="V346" s="1"/>
  <c r="V347" s="1"/>
  <c r="V348" s="1"/>
  <c r="V349" s="1"/>
  <c r="V350" s="1"/>
  <c r="V351" s="1"/>
  <c r="V352" s="1"/>
  <c r="V353" s="1"/>
  <c r="V354" s="1"/>
  <c r="V355" s="1"/>
  <c r="V356" s="1"/>
  <c r="V357" s="1"/>
  <c r="V358" s="1"/>
  <c r="V359" s="1"/>
  <c r="V360" s="1"/>
  <c r="V361" s="1"/>
  <c r="V362" s="1"/>
  <c r="V363" s="1"/>
  <c r="V364" s="1"/>
  <c r="V365" s="1"/>
  <c r="V366" s="1"/>
  <c r="V367" s="1"/>
  <c r="V368" s="1"/>
  <c r="V369" s="1"/>
  <c r="V370" s="1"/>
  <c r="V371" s="1"/>
  <c r="V372" s="1"/>
  <c r="V373" s="1"/>
  <c r="V374" s="1"/>
  <c r="V375" s="1"/>
  <c r="V376" s="1"/>
  <c r="V377" s="1"/>
  <c r="V378" s="1"/>
  <c r="V379" s="1"/>
  <c r="V380" s="1"/>
  <c r="V381" s="1"/>
  <c r="V382" s="1"/>
  <c r="V383" s="1"/>
  <c r="V384" s="1"/>
  <c r="V385" s="1"/>
  <c r="V386" s="1"/>
  <c r="V387" s="1"/>
  <c r="V388" s="1"/>
  <c r="V389" s="1"/>
  <c r="V390" s="1"/>
  <c r="V391" s="1"/>
  <c r="V392" s="1"/>
  <c r="V393" s="1"/>
  <c r="V394" s="1"/>
  <c r="V395" s="1"/>
  <c r="V396" s="1"/>
  <c r="V397" s="1"/>
  <c r="V398" s="1"/>
  <c r="V399" s="1"/>
  <c r="V400" s="1"/>
  <c r="V401" s="1"/>
  <c r="V402" s="1"/>
  <c r="V403" s="1"/>
  <c r="V404" s="1"/>
  <c r="V405" s="1"/>
  <c r="V406" s="1"/>
  <c r="V407" s="1"/>
  <c r="V408" s="1"/>
  <c r="V409" s="1"/>
  <c r="V410" s="1"/>
  <c r="V411" s="1"/>
  <c r="V412" s="1"/>
  <c r="V413" s="1"/>
  <c r="V414" s="1"/>
  <c r="V415" s="1"/>
  <c r="V416" s="1"/>
  <c r="V417" s="1"/>
  <c r="V418" s="1"/>
  <c r="V419" s="1"/>
  <c r="V420" s="1"/>
  <c r="V421" s="1"/>
  <c r="V422" s="1"/>
  <c r="V423" s="1"/>
  <c r="V424" s="1"/>
  <c r="V425" s="1"/>
  <c r="V426" s="1"/>
  <c r="V427" s="1"/>
  <c r="V428" s="1"/>
  <c r="V429" s="1"/>
  <c r="V430" s="1"/>
  <c r="V431" s="1"/>
  <c r="V432" s="1"/>
  <c r="V433" s="1"/>
  <c r="V434" s="1"/>
  <c r="V435" s="1"/>
  <c r="V436" s="1"/>
  <c r="V437" s="1"/>
  <c r="V438" s="1"/>
  <c r="V439" s="1"/>
  <c r="V440" s="1"/>
  <c r="V441" s="1"/>
  <c r="V442" s="1"/>
  <c r="V443" s="1"/>
  <c r="V444" s="1"/>
  <c r="V445" s="1"/>
  <c r="V446" s="1"/>
  <c r="V447" s="1"/>
  <c r="V448" s="1"/>
  <c r="V449" s="1"/>
  <c r="V450" s="1"/>
  <c r="V451" s="1"/>
  <c r="V452" s="1"/>
  <c r="V453" s="1"/>
  <c r="V454" s="1"/>
  <c r="V455" s="1"/>
  <c r="V456" s="1"/>
  <c r="V457" s="1"/>
  <c r="V458" s="1"/>
  <c r="V459" s="1"/>
  <c r="V460" s="1"/>
  <c r="V461" s="1"/>
  <c r="V462" s="1"/>
  <c r="V463" s="1"/>
  <c r="V464" s="1"/>
  <c r="V465" s="1"/>
  <c r="V466" s="1"/>
  <c r="V467" s="1"/>
  <c r="V468" s="1"/>
  <c r="V469" s="1"/>
  <c r="V470" s="1"/>
  <c r="V471" s="1"/>
  <c r="V472" s="1"/>
  <c r="V473" s="1"/>
  <c r="V474" s="1"/>
  <c r="V475" s="1"/>
  <c r="V476" s="1"/>
  <c r="V477" s="1"/>
  <c r="V478" s="1"/>
  <c r="V479" s="1"/>
  <c r="V480" s="1"/>
  <c r="V481" s="1"/>
  <c r="V482" s="1"/>
  <c r="V483" s="1"/>
  <c r="V484" s="1"/>
  <c r="V485" s="1"/>
  <c r="V486" s="1"/>
  <c r="V487" s="1"/>
  <c r="V488" s="1"/>
  <c r="V489" s="1"/>
  <c r="V490" s="1"/>
  <c r="V491" s="1"/>
  <c r="V492" s="1"/>
  <c r="V493" s="1"/>
  <c r="V494" s="1"/>
  <c r="V495" s="1"/>
  <c r="V496" s="1"/>
  <c r="V497" s="1"/>
  <c r="V498" s="1"/>
  <c r="V499" s="1"/>
  <c r="V500" s="1"/>
  <c r="V501" s="1"/>
  <c r="V502" s="1"/>
  <c r="V503" s="1"/>
  <c r="V504" s="1"/>
  <c r="V505" s="1"/>
  <c r="V506" s="1"/>
  <c r="V507" s="1"/>
  <c r="V508" s="1"/>
  <c r="V509" s="1"/>
  <c r="V510" s="1"/>
  <c r="V511" s="1"/>
  <c r="V512" s="1"/>
  <c r="V513" s="1"/>
  <c r="V514" s="1"/>
  <c r="V515" s="1"/>
  <c r="V516" s="1"/>
  <c r="V517" s="1"/>
  <c r="V518" s="1"/>
  <c r="V519" s="1"/>
  <c r="V520" s="1"/>
  <c r="V521" s="1"/>
  <c r="V522" s="1"/>
  <c r="V523" s="1"/>
  <c r="V524" s="1"/>
  <c r="V525" s="1"/>
  <c r="V526" s="1"/>
  <c r="V527" s="1"/>
  <c r="V528" s="1"/>
  <c r="V529" s="1"/>
  <c r="V530" s="1"/>
  <c r="V531" s="1"/>
  <c r="V532" s="1"/>
  <c r="V533" s="1"/>
  <c r="V534" s="1"/>
  <c r="V535" s="1"/>
  <c r="V536" s="1"/>
  <c r="V537" s="1"/>
  <c r="V538" s="1"/>
  <c r="V539" s="1"/>
  <c r="V540" s="1"/>
  <c r="V541" s="1"/>
  <c r="V542" s="1"/>
  <c r="V543" s="1"/>
  <c r="V544" s="1"/>
  <c r="V545" s="1"/>
  <c r="V546" s="1"/>
  <c r="V547" s="1"/>
  <c r="V548" s="1"/>
  <c r="V549" s="1"/>
  <c r="V550" s="1"/>
  <c r="V551" s="1"/>
  <c r="V552" s="1"/>
  <c r="V553" s="1"/>
  <c r="V554" s="1"/>
  <c r="V555" s="1"/>
  <c r="V556" s="1"/>
  <c r="V557" s="1"/>
  <c r="V558" s="1"/>
  <c r="V559" s="1"/>
  <c r="V560" s="1"/>
  <c r="V561" s="1"/>
  <c r="V562" s="1"/>
  <c r="V563" s="1"/>
  <c r="V564" s="1"/>
  <c r="V565" s="1"/>
  <c r="V566" s="1"/>
  <c r="V567" s="1"/>
  <c r="V568" s="1"/>
  <c r="V569" s="1"/>
  <c r="V570" s="1"/>
  <c r="V571" s="1"/>
  <c r="V572" s="1"/>
  <c r="V573" s="1"/>
  <c r="V574" s="1"/>
  <c r="V575" s="1"/>
  <c r="V576" s="1"/>
  <c r="V577" s="1"/>
  <c r="V578" s="1"/>
  <c r="V579" s="1"/>
  <c r="V580" s="1"/>
  <c r="V581" s="1"/>
  <c r="V582" s="1"/>
  <c r="V583" s="1"/>
  <c r="V584" s="1"/>
  <c r="V585" s="1"/>
  <c r="V586" s="1"/>
  <c r="V587" s="1"/>
  <c r="V588" s="1"/>
  <c r="V589" s="1"/>
  <c r="V590" s="1"/>
  <c r="V591" s="1"/>
  <c r="V592" s="1"/>
  <c r="V593" s="1"/>
  <c r="V594" s="1"/>
  <c r="V595" s="1"/>
  <c r="V596" s="1"/>
  <c r="V597" s="1"/>
  <c r="V598" s="1"/>
  <c r="V599" s="1"/>
  <c r="V600" s="1"/>
  <c r="V601" s="1"/>
  <c r="V602" s="1"/>
  <c r="V603" s="1"/>
  <c r="V604" s="1"/>
  <c r="V605" s="1"/>
  <c r="V606" s="1"/>
  <c r="V607" s="1"/>
  <c r="V608" s="1"/>
  <c r="V609" s="1"/>
  <c r="V610" s="1"/>
  <c r="V611" s="1"/>
  <c r="V612" s="1"/>
  <c r="V613" s="1"/>
  <c r="V614" s="1"/>
  <c r="V615" s="1"/>
  <c r="V616" s="1"/>
  <c r="V617" s="1"/>
  <c r="V618" s="1"/>
  <c r="V619" s="1"/>
  <c r="V620" s="1"/>
  <c r="V621" s="1"/>
  <c r="V622" s="1"/>
  <c r="V623" s="1"/>
  <c r="V624" s="1"/>
  <c r="V625" s="1"/>
  <c r="V626" s="1"/>
  <c r="V627" s="1"/>
  <c r="V628" s="1"/>
  <c r="V629" s="1"/>
  <c r="V630" s="1"/>
  <c r="V631" s="1"/>
  <c r="V632" s="1"/>
  <c r="V633" s="1"/>
  <c r="V634" s="1"/>
  <c r="V635" s="1"/>
  <c r="V636" s="1"/>
  <c r="V637" s="1"/>
  <c r="V638" s="1"/>
  <c r="V639" s="1"/>
  <c r="V640" s="1"/>
  <c r="V641" s="1"/>
  <c r="V642" s="1"/>
  <c r="V643" s="1"/>
  <c r="V644" s="1"/>
  <c r="V645" s="1"/>
  <c r="V646" s="1"/>
  <c r="V647" s="1"/>
  <c r="V648" s="1"/>
  <c r="V649" s="1"/>
  <c r="V650" s="1"/>
  <c r="V651" s="1"/>
  <c r="V652" s="1"/>
  <c r="V653" s="1"/>
  <c r="V654" s="1"/>
  <c r="V655" s="1"/>
  <c r="V656" s="1"/>
  <c r="V657" s="1"/>
  <c r="V658" s="1"/>
  <c r="V659" s="1"/>
  <c r="V660" s="1"/>
  <c r="V661" s="1"/>
  <c r="V662" s="1"/>
  <c r="V663" s="1"/>
  <c r="V664" s="1"/>
  <c r="V665" s="1"/>
  <c r="V666" s="1"/>
  <c r="V667" s="1"/>
  <c r="V668" s="1"/>
  <c r="V669" s="1"/>
  <c r="V670" s="1"/>
  <c r="V671" s="1"/>
  <c r="V672" s="1"/>
  <c r="V673" s="1"/>
  <c r="V674" s="1"/>
  <c r="V675" s="1"/>
  <c r="V676" s="1"/>
  <c r="V677" s="1"/>
  <c r="V678" s="1"/>
  <c r="V679" s="1"/>
  <c r="V680" s="1"/>
  <c r="V681" s="1"/>
  <c r="V682" s="1"/>
  <c r="V683" s="1"/>
  <c r="V684" s="1"/>
  <c r="V685" s="1"/>
  <c r="V686" s="1"/>
  <c r="V687" s="1"/>
  <c r="V688" s="1"/>
  <c r="V689" s="1"/>
  <c r="V690" s="1"/>
  <c r="V691" s="1"/>
  <c r="V692" s="1"/>
  <c r="V693" s="1"/>
  <c r="V694" s="1"/>
  <c r="V695" s="1"/>
  <c r="V696" s="1"/>
  <c r="V697" s="1"/>
  <c r="V698" s="1"/>
  <c r="V699" s="1"/>
  <c r="V700" s="1"/>
  <c r="V701" s="1"/>
  <c r="V702" s="1"/>
  <c r="V703" s="1"/>
  <c r="V704" s="1"/>
  <c r="V705" s="1"/>
  <c r="V706" s="1"/>
  <c r="V707" s="1"/>
  <c r="V708" s="1"/>
  <c r="V709" s="1"/>
  <c r="V710" s="1"/>
  <c r="V711" s="1"/>
  <c r="V712" s="1"/>
  <c r="V713" s="1"/>
  <c r="V714" s="1"/>
  <c r="V715" s="1"/>
  <c r="V716" s="1"/>
  <c r="V717" s="1"/>
  <c r="V718" s="1"/>
  <c r="V719" s="1"/>
  <c r="V720" s="1"/>
  <c r="V721" s="1"/>
  <c r="V722" s="1"/>
  <c r="V723" s="1"/>
  <c r="V724" s="1"/>
  <c r="V725" s="1"/>
  <c r="V726" s="1"/>
  <c r="V727" s="1"/>
  <c r="V728" s="1"/>
  <c r="V729" s="1"/>
  <c r="V730" s="1"/>
  <c r="V731" s="1"/>
  <c r="V732" s="1"/>
  <c r="V733" s="1"/>
  <c r="V734" s="1"/>
  <c r="V735" s="1"/>
  <c r="V736" s="1"/>
  <c r="V737" s="1"/>
  <c r="V738" s="1"/>
  <c r="V739" s="1"/>
  <c r="V740" s="1"/>
  <c r="V741" s="1"/>
  <c r="V742" s="1"/>
  <c r="V743" s="1"/>
  <c r="V744" s="1"/>
  <c r="V745" s="1"/>
  <c r="V746" s="1"/>
  <c r="V747" s="1"/>
  <c r="V748" s="1"/>
  <c r="V749" s="1"/>
  <c r="V750" s="1"/>
  <c r="V751" s="1"/>
  <c r="V752" s="1"/>
  <c r="V753" s="1"/>
  <c r="V754" s="1"/>
  <c r="V755" s="1"/>
  <c r="V756" s="1"/>
  <c r="V757" s="1"/>
  <c r="V758" s="1"/>
  <c r="V759" s="1"/>
  <c r="V760" s="1"/>
  <c r="V761" s="1"/>
  <c r="V762" s="1"/>
  <c r="V763" s="1"/>
  <c r="V764" s="1"/>
  <c r="V765" s="1"/>
  <c r="V766" s="1"/>
  <c r="V767" s="1"/>
  <c r="V768" s="1"/>
  <c r="V769" s="1"/>
  <c r="V770" s="1"/>
  <c r="V771" s="1"/>
  <c r="V772" s="1"/>
  <c r="V773" s="1"/>
  <c r="V774" s="1"/>
  <c r="V775" s="1"/>
  <c r="V776" s="1"/>
  <c r="V777" s="1"/>
  <c r="V778" s="1"/>
  <c r="V779" s="1"/>
  <c r="V780" s="1"/>
  <c r="V781" s="1"/>
  <c r="V782" s="1"/>
  <c r="V783" s="1"/>
  <c r="V784" s="1"/>
  <c r="V785" s="1"/>
  <c r="V786" s="1"/>
  <c r="V787" s="1"/>
  <c r="V788" s="1"/>
  <c r="V789" s="1"/>
  <c r="V790" s="1"/>
  <c r="V791" s="1"/>
  <c r="V792" s="1"/>
  <c r="V793" s="1"/>
  <c r="V794" s="1"/>
  <c r="V795" s="1"/>
  <c r="V796" s="1"/>
  <c r="V797" s="1"/>
  <c r="V798" s="1"/>
  <c r="V799" s="1"/>
  <c r="V800" s="1"/>
  <c r="V801" s="1"/>
  <c r="V802" s="1"/>
  <c r="V803" s="1"/>
  <c r="V804" s="1"/>
  <c r="V805" s="1"/>
  <c r="V806" s="1"/>
  <c r="V807" s="1"/>
  <c r="V808" s="1"/>
  <c r="V809" s="1"/>
  <c r="V810" s="1"/>
  <c r="V811" s="1"/>
  <c r="V812" s="1"/>
  <c r="V813" s="1"/>
  <c r="V814" s="1"/>
  <c r="V815" s="1"/>
  <c r="V816" s="1"/>
  <c r="V817" s="1"/>
  <c r="V818" s="1"/>
  <c r="V819" s="1"/>
  <c r="V820" s="1"/>
</calcChain>
</file>

<file path=xl/sharedStrings.xml><?xml version="1.0" encoding="utf-8"?>
<sst xmlns="http://schemas.openxmlformats.org/spreadsheetml/2006/main" count="56" uniqueCount="56">
  <si>
    <t>Temps  Position Frequence   Courant    Couple</t>
  </si>
  <si>
    <t xml:space="preserve">         s    degres        Hz         A        mN</t>
  </si>
  <si>
    <t xml:space="preserve">      0.00     90.00      20.0       1.1      11.2</t>
  </si>
  <si>
    <t xml:space="preserve">      0.00     89.88       6.0       0.8      11.2</t>
  </si>
  <si>
    <t xml:space="preserve">      0.07     88.68      13.1       0.8       8.9</t>
  </si>
  <si>
    <t xml:space="preserve">      0.14     85.93      16.6       0.8       8.9</t>
  </si>
  <si>
    <t xml:space="preserve">      0.21     82.09      18.3       0.8       8.9</t>
  </si>
  <si>
    <t xml:space="preserve">      0.28     78.04      19.2       0.8       8.0</t>
  </si>
  <si>
    <t xml:space="preserve">      0.35     73.63      19.6       0.8       8.0</t>
  </si>
  <si>
    <t xml:space="preserve">      0.42     69.13      19.8       0.7       8.0</t>
  </si>
  <si>
    <t xml:space="preserve">      0.49     64.41      19.9       0.7       7.2</t>
  </si>
  <si>
    <t xml:space="preserve">      0.56     59.67      19.9       0.7       7.2</t>
  </si>
  <si>
    <t xml:space="preserve">      0.63     54.96      20.0       0.7       7.2</t>
  </si>
  <si>
    <t xml:space="preserve">      0.70     50.01      20.0       0.7       6.3</t>
  </si>
  <si>
    <t xml:space="preserve">      0.77     45.38      20.0       0.7       6.3</t>
  </si>
  <si>
    <t xml:space="preserve">      0.84     40.33      20.0       0.7       5.7</t>
  </si>
  <si>
    <t xml:space="preserve">      0.91     35.73      20.0       0.7       5.7</t>
  </si>
  <si>
    <t xml:space="preserve">      0.98     30.66      20.0       0.7       5.7</t>
  </si>
  <si>
    <t xml:space="preserve">      1.05     25.83      20.0       0.7       5.4</t>
  </si>
  <si>
    <t xml:space="preserve">      1.12     21.32      20.0       0.7       5.4</t>
  </si>
  <si>
    <t xml:space="preserve">      1.19     16.92      20.0       0.7       5.4</t>
  </si>
  <si>
    <t xml:space="preserve">      1.27     12.87      20.0       0.7       4.9</t>
  </si>
  <si>
    <t xml:space="preserve">      1.34      8.90      20.0       0.7       4.9</t>
  </si>
  <si>
    <t xml:space="preserve">      1.41      5.04      20.0       0.7       4.9</t>
  </si>
  <si>
    <t xml:space="preserve">      1.48      1.98      20.0       0.7       4.6</t>
  </si>
  <si>
    <t xml:space="preserve">      1.55     -0.44      20.0       0.7       4.6</t>
  </si>
  <si>
    <t xml:space="preserve">      1.62      0.22      20.0       0.8       4.6</t>
  </si>
  <si>
    <t xml:space="preserve">      1.69      0.77      20.0       0.8       5.7</t>
  </si>
  <si>
    <t xml:space="preserve">      1.76     -0.22      20.0       0.8       5.7</t>
  </si>
  <si>
    <t xml:space="preserve">      1.83      0.11      20.0       0.8       5.7</t>
  </si>
  <si>
    <t xml:space="preserve">      1.90      0.11      20.0       1.0       6.9</t>
  </si>
  <si>
    <t xml:space="preserve">      1.97      0.00      20.0       1.0       6.9</t>
  </si>
  <si>
    <t xml:space="preserve">      2.04     -0.12      20.0       1.0       8.0</t>
  </si>
  <si>
    <t xml:space="preserve">      2.11      0.00      20.0       1.0       8.0</t>
  </si>
  <si>
    <t>Données à renseigner</t>
  </si>
  <si>
    <t>Activité 1 - Modélisation vectorielle de la loi E-S</t>
  </si>
  <si>
    <t>Activité 3 - Mesure loi E-S</t>
  </si>
  <si>
    <t>(cases oranges)</t>
  </si>
  <si>
    <t>a=</t>
  </si>
  <si>
    <t>b=</t>
  </si>
  <si>
    <r>
      <rPr>
        <b/>
        <sz val="10"/>
        <color indexed="8"/>
        <rFont val="Times New Roman"/>
        <family val="1"/>
      </rPr>
      <t>θ</t>
    </r>
    <r>
      <rPr>
        <b/>
        <sz val="10"/>
        <color indexed="8"/>
        <rFont val="Arial"/>
        <family val="2"/>
      </rPr>
      <t>10(°)</t>
    </r>
  </si>
  <si>
    <r>
      <rPr>
        <b/>
        <sz val="10"/>
        <rFont val="Times New Roman"/>
        <family val="1"/>
      </rPr>
      <t>θ</t>
    </r>
    <r>
      <rPr>
        <b/>
        <sz val="10"/>
        <rFont val="Arial"/>
        <family val="2"/>
      </rPr>
      <t>10(rd)</t>
    </r>
  </si>
  <si>
    <r>
      <rPr>
        <b/>
        <sz val="10"/>
        <rFont val="Times New Roman"/>
        <family val="1"/>
      </rPr>
      <t>θ20</t>
    </r>
    <r>
      <rPr>
        <b/>
        <sz val="10"/>
        <rFont val="Arial"/>
        <family val="2"/>
      </rPr>
      <t>(rd)</t>
    </r>
  </si>
  <si>
    <r>
      <rPr>
        <b/>
        <sz val="10"/>
        <rFont val="Times New Roman"/>
        <family val="1"/>
      </rPr>
      <t>θ20</t>
    </r>
    <r>
      <rPr>
        <b/>
        <sz val="10"/>
        <rFont val="Arial"/>
        <family val="2"/>
      </rPr>
      <t>(deg)</t>
    </r>
  </si>
  <si>
    <t>Activité 2 - Modèle numérique loi E-S</t>
  </si>
  <si>
    <r>
      <rPr>
        <b/>
        <sz val="10"/>
        <rFont val="Times New Roman"/>
        <family val="1"/>
      </rPr>
      <t>θ20 extraites</t>
    </r>
    <r>
      <rPr>
        <b/>
        <sz val="10"/>
        <rFont val="Arial"/>
        <family val="2"/>
      </rPr>
      <t>(deg)</t>
    </r>
  </si>
  <si>
    <t>Fréquence moteur (tr/min)</t>
  </si>
  <si>
    <t>ω20 théorique(deg/s)</t>
  </si>
  <si>
    <r>
      <rPr>
        <b/>
        <sz val="10"/>
        <rFont val="Calibri"/>
        <family val="2"/>
      </rPr>
      <t>ω10</t>
    </r>
    <r>
      <rPr>
        <b/>
        <sz val="10"/>
        <rFont val="Arial"/>
        <family val="2"/>
      </rPr>
      <t>(°/s)</t>
    </r>
  </si>
  <si>
    <t>ω20(tr/min)</t>
  </si>
  <si>
    <t>ω20 mesurée (°/s)</t>
  </si>
  <si>
    <t>vitesse maneton (°/s)</t>
  </si>
  <si>
    <t>Facteur de réduction (roue-vis) k</t>
  </si>
  <si>
    <r>
      <rPr>
        <b/>
        <sz val="10"/>
        <rFont val="Times New Roman"/>
        <family val="1"/>
      </rPr>
      <t>θ10 Inventor</t>
    </r>
    <r>
      <rPr>
        <b/>
        <sz val="10"/>
        <rFont val="Arial"/>
        <family val="2"/>
      </rPr>
      <t xml:space="preserve"> (°) brutes</t>
    </r>
  </si>
  <si>
    <r>
      <rPr>
        <b/>
        <sz val="10"/>
        <rFont val="Times New Roman"/>
        <family val="1"/>
      </rPr>
      <t>θ20 Inventor</t>
    </r>
    <r>
      <rPr>
        <b/>
        <sz val="10"/>
        <rFont val="Arial"/>
        <family val="2"/>
      </rPr>
      <t>(°) brutes</t>
    </r>
  </si>
  <si>
    <t>θ10 correspondant abscisse de -45° à +45°</t>
  </si>
</sst>
</file>

<file path=xl/styles.xml><?xml version="1.0" encoding="utf-8"?>
<styleSheet xmlns="http://schemas.openxmlformats.org/spreadsheetml/2006/main">
  <numFmts count="1">
    <numFmt numFmtId="164" formatCode="0.00000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1">
    <xf numFmtId="0" fontId="0" fillId="0" borderId="0" xfId="0"/>
    <xf numFmtId="0" fontId="0" fillId="0" borderId="0" xfId="0" applyBorder="1" applyAlignment="1">
      <alignment horizontal="center"/>
    </xf>
    <xf numFmtId="164" fontId="8" fillId="0" borderId="0" xfId="1" applyNumberFormat="1" applyFill="1" applyBorder="1"/>
    <xf numFmtId="0" fontId="0" fillId="0" borderId="0" xfId="0" applyFill="1" applyBorder="1"/>
    <xf numFmtId="0" fontId="0" fillId="2" borderId="1" xfId="0" applyFill="1" applyBorder="1"/>
    <xf numFmtId="2" fontId="0" fillId="0" borderId="0" xfId="0" applyNumberFormat="1"/>
    <xf numFmtId="0" fontId="0" fillId="5" borderId="1" xfId="0" applyFill="1" applyBorder="1"/>
    <xf numFmtId="0" fontId="4" fillId="0" borderId="0" xfId="0" applyFont="1"/>
    <xf numFmtId="0" fontId="0" fillId="0" borderId="1" xfId="0" applyFill="1" applyBorder="1"/>
    <xf numFmtId="0" fontId="3" fillId="5" borderId="1" xfId="0" applyFont="1" applyFill="1" applyBorder="1" applyAlignment="1">
      <alignment horizontal="center"/>
    </xf>
    <xf numFmtId="0" fontId="9" fillId="6" borderId="1" xfId="0" applyFont="1" applyFill="1" applyBorder="1"/>
    <xf numFmtId="0" fontId="3" fillId="7" borderId="1" xfId="0" applyFont="1" applyFill="1" applyBorder="1" applyAlignment="1">
      <alignment horizontal="center"/>
    </xf>
    <xf numFmtId="0" fontId="0" fillId="7" borderId="1" xfId="0" applyFill="1" applyBorder="1"/>
    <xf numFmtId="1" fontId="0" fillId="7" borderId="1" xfId="0" applyNumberFormat="1" applyFill="1" applyBorder="1"/>
    <xf numFmtId="0" fontId="9" fillId="0" borderId="0" xfId="0" applyFont="1" applyFill="1" applyBorder="1"/>
    <xf numFmtId="1" fontId="0" fillId="0" borderId="0" xfId="0" applyNumberFormat="1" applyFill="1" applyBorder="1"/>
    <xf numFmtId="2" fontId="3" fillId="3" borderId="1" xfId="0" applyNumberFormat="1" applyFont="1" applyFill="1" applyBorder="1" applyAlignment="1">
      <alignment horizontal="center"/>
    </xf>
    <xf numFmtId="2" fontId="1" fillId="0" borderId="1" xfId="2" applyNumberFormat="1" applyFill="1" applyBorder="1"/>
    <xf numFmtId="2" fontId="3" fillId="4" borderId="1" xfId="0" applyNumberFormat="1" applyFont="1" applyFill="1" applyBorder="1" applyAlignment="1">
      <alignment horizontal="center"/>
    </xf>
    <xf numFmtId="164" fontId="1" fillId="0" borderId="0" xfId="2" applyNumberFormat="1" applyFill="1" applyBorder="1"/>
    <xf numFmtId="164" fontId="1" fillId="0" borderId="1" xfId="2" applyNumberFormat="1" applyFill="1" applyBorder="1"/>
    <xf numFmtId="2" fontId="1" fillId="0" borderId="0" xfId="2" applyNumberFormat="1" applyFill="1" applyBorder="1"/>
    <xf numFmtId="164" fontId="1" fillId="0" borderId="1" xfId="2" applyNumberFormat="1" applyFill="1" applyBorder="1"/>
    <xf numFmtId="164" fontId="1" fillId="0" borderId="1" xfId="2" applyNumberFormat="1" applyFill="1" applyBorder="1"/>
    <xf numFmtId="0" fontId="3" fillId="0" borderId="0" xfId="0" applyFont="1" applyFill="1" applyBorder="1" applyAlignment="1">
      <alignment horizontal="center"/>
    </xf>
    <xf numFmtId="0" fontId="0" fillId="0" borderId="1" xfId="0" applyBorder="1"/>
    <xf numFmtId="0" fontId="6" fillId="6" borderId="10" xfId="0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0" fillId="0" borderId="10" xfId="0" applyNumberFormat="1" applyFill="1" applyBorder="1"/>
    <xf numFmtId="0" fontId="3" fillId="0" borderId="9" xfId="0" applyFont="1" applyFill="1" applyBorder="1" applyAlignment="1">
      <alignment horizontal="center"/>
    </xf>
    <xf numFmtId="0" fontId="4" fillId="0" borderId="1" xfId="0" applyFont="1" applyBorder="1"/>
    <xf numFmtId="0" fontId="11" fillId="5" borderId="1" xfId="0" applyFont="1" applyFill="1" applyBorder="1" applyAlignment="1">
      <alignment horizontal="center"/>
    </xf>
    <xf numFmtId="0" fontId="0" fillId="5" borderId="4" xfId="0" applyFill="1" applyBorder="1"/>
    <xf numFmtId="0" fontId="0" fillId="5" borderId="1" xfId="0" applyFill="1" applyBorder="1" applyAlignment="1"/>
    <xf numFmtId="2" fontId="12" fillId="3" borderId="1" xfId="0" applyNumberFormat="1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2" fontId="3" fillId="8" borderId="4" xfId="0" applyNumberFormat="1" applyFont="1" applyFill="1" applyBorder="1" applyAlignment="1">
      <alignment horizontal="center"/>
    </xf>
    <xf numFmtId="2" fontId="3" fillId="8" borderId="5" xfId="0" applyNumberFormat="1" applyFont="1" applyFill="1" applyBorder="1" applyAlignment="1">
      <alignment horizontal="center"/>
    </xf>
    <xf numFmtId="2" fontId="3" fillId="8" borderId="6" xfId="0" applyNumberFormat="1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1" fillId="0" borderId="6" xfId="2" applyNumberFormat="1" applyFill="1" applyBorder="1"/>
    <xf numFmtId="2" fontId="0" fillId="0" borderId="1" xfId="0" applyNumberFormat="1" applyBorder="1"/>
    <xf numFmtId="0" fontId="0" fillId="0" borderId="0" xfId="0" applyNumberFormat="1"/>
    <xf numFmtId="0" fontId="0" fillId="0" borderId="1" xfId="0" applyNumberForma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Loi</a:t>
            </a:r>
            <a:r>
              <a:rPr lang="fr-FR" baseline="0"/>
              <a:t> entrée / sortie (géométrique):  </a:t>
            </a:r>
            <a:r>
              <a:rPr lang="el-GR" baseline="0">
                <a:latin typeface="Times New Roman"/>
                <a:cs typeface="Times New Roman"/>
              </a:rPr>
              <a:t>θ</a:t>
            </a:r>
            <a:r>
              <a:rPr lang="fr-FR" baseline="0">
                <a:latin typeface="Times New Roman"/>
                <a:cs typeface="Times New Roman"/>
              </a:rPr>
              <a:t>20=f(</a:t>
            </a:r>
            <a:r>
              <a:rPr lang="el-GR" baseline="0">
                <a:latin typeface="Times New Roman"/>
                <a:cs typeface="Times New Roman"/>
              </a:rPr>
              <a:t>θ</a:t>
            </a:r>
            <a:r>
              <a:rPr lang="fr-FR" baseline="0">
                <a:latin typeface="Times New Roman"/>
                <a:cs typeface="Times New Roman"/>
              </a:rPr>
              <a:t>10)</a:t>
            </a:r>
            <a:endParaRPr lang="fr-FR"/>
          </a:p>
        </c:rich>
      </c:tx>
      <c:layout>
        <c:manualLayout>
          <c:xMode val="edge"/>
          <c:yMode val="edge"/>
          <c:x val="0.30894362618975973"/>
          <c:y val="1.4298480786416443E-2"/>
        </c:manualLayout>
      </c:layout>
    </c:title>
    <c:plotArea>
      <c:layout/>
      <c:scatterChart>
        <c:scatterStyle val="smoothMarker"/>
        <c:ser>
          <c:idx val="0"/>
          <c:order val="0"/>
          <c:tx>
            <c:v>θ20(deg) théorique</c:v>
          </c:tx>
          <c:marker>
            <c:symbol val="none"/>
          </c:marker>
          <c:xVal>
            <c:numRef>
              <c:f>Feuil1!$L$10:$L$28</c:f>
              <c:numCache>
                <c:formatCode>General</c:formatCode>
                <c:ptCount val="19"/>
                <c:pt idx="0">
                  <c:v>45</c:v>
                </c:pt>
                <c:pt idx="1">
                  <c:v>40</c:v>
                </c:pt>
                <c:pt idx="2">
                  <c:v>35</c:v>
                </c:pt>
                <c:pt idx="3">
                  <c:v>30</c:v>
                </c:pt>
                <c:pt idx="4">
                  <c:v>25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0</c:v>
                </c:pt>
                <c:pt idx="10">
                  <c:v>-5</c:v>
                </c:pt>
                <c:pt idx="11">
                  <c:v>-10</c:v>
                </c:pt>
                <c:pt idx="12">
                  <c:v>-15</c:v>
                </c:pt>
                <c:pt idx="13">
                  <c:v>-20</c:v>
                </c:pt>
                <c:pt idx="14">
                  <c:v>-25</c:v>
                </c:pt>
                <c:pt idx="15">
                  <c:v>-30</c:v>
                </c:pt>
                <c:pt idx="16">
                  <c:v>-35</c:v>
                </c:pt>
                <c:pt idx="17">
                  <c:v>-40</c:v>
                </c:pt>
                <c:pt idx="18">
                  <c:v>-45</c:v>
                </c:pt>
              </c:numCache>
            </c:numRef>
          </c:xVal>
          <c:yVal>
            <c:numRef>
              <c:f>Feuil1!$O$10:$O$57</c:f>
              <c:numCache>
                <c:formatCode>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v>θ20(deg) mesurée</c:v>
          </c:tx>
          <c:marker>
            <c:symbol val="none"/>
          </c:marker>
          <c:xVal>
            <c:numRef>
              <c:f>Feuil1!$W$10:$W$38</c:f>
              <c:numCache>
                <c:formatCode>General</c:formatCode>
                <c:ptCount val="29"/>
                <c:pt idx="0">
                  <c:v>0.27515264189600536</c:v>
                </c:pt>
                <c:pt idx="1">
                  <c:v>0.40956886876761534</c:v>
                </c:pt>
                <c:pt idx="2">
                  <c:v>0.30981096262634578</c:v>
                </c:pt>
                <c:pt idx="3">
                  <c:v>0.18459110724155914</c:v>
                </c:pt>
                <c:pt idx="4">
                  <c:v>0.19945645006085458</c:v>
                </c:pt>
                <c:pt idx="5">
                  <c:v>0.14299683021296999</c:v>
                </c:pt>
                <c:pt idx="6">
                  <c:v>0.22007900703945393</c:v>
                </c:pt>
                <c:pt idx="7">
                  <c:v>0.2315672296960565</c:v>
                </c:pt>
                <c:pt idx="8">
                  <c:v>0.23031048038137503</c:v>
                </c:pt>
                <c:pt idx="9">
                  <c:v>0.29908366484310872</c:v>
                </c:pt>
                <c:pt idx="10">
                  <c:v>0.3380087694329762</c:v>
                </c:pt>
                <c:pt idx="11">
                  <c:v>0.21010553795513245</c:v>
                </c:pt>
                <c:pt idx="12">
                  <c:v>9.4373908188255307E-2</c:v>
                </c:pt>
                <c:pt idx="13">
                  <c:v>1.2959045179502637E-2</c:v>
                </c:pt>
                <c:pt idx="14">
                  <c:v>-0.13061850754639057</c:v>
                </c:pt>
                <c:pt idx="15">
                  <c:v>-0.15566734228485082</c:v>
                </c:pt>
                <c:pt idx="16">
                  <c:v>-0.23659108046444233</c:v>
                </c:pt>
                <c:pt idx="17">
                  <c:v>-0.36807252202336493</c:v>
                </c:pt>
                <c:pt idx="18">
                  <c:v>-0.37052461971707934</c:v>
                </c:pt>
                <c:pt idx="19">
                  <c:v>-0.30283303119662264</c:v>
                </c:pt>
                <c:pt idx="20">
                  <c:v>-0.1949762568188321</c:v>
                </c:pt>
                <c:pt idx="21">
                  <c:v>-0.28381098025339269</c:v>
                </c:pt>
                <c:pt idx="22">
                  <c:v>-0.50401263859847401</c:v>
                </c:pt>
                <c:pt idx="23">
                  <c:v>-0.45857315471325494</c:v>
                </c:pt>
                <c:pt idx="24">
                  <c:v>-0.37085091724609159</c:v>
                </c:pt>
                <c:pt idx="25">
                  <c:v>-9.339726260901493E-2</c:v>
                </c:pt>
                <c:pt idx="26">
                  <c:v>0.32077730858314174</c:v>
                </c:pt>
                <c:pt idx="27">
                  <c:v>0.21781731349469735</c:v>
                </c:pt>
                <c:pt idx="28">
                  <c:v>0.56742073303897644</c:v>
                </c:pt>
              </c:numCache>
            </c:numRef>
          </c:xVal>
          <c:yVal>
            <c:numRef>
              <c:f>Feuil1!$Y$10:$Y$38</c:f>
              <c:numCache>
                <c:formatCode>General</c:formatCode>
                <c:ptCount val="29"/>
                <c:pt idx="0">
                  <c:v>0.11097410604192355</c:v>
                </c:pt>
              </c:numCache>
            </c:numRef>
          </c:yVal>
          <c:smooth val="1"/>
        </c:ser>
        <c:ser>
          <c:idx val="1"/>
          <c:order val="2"/>
          <c:tx>
            <c:v>θ20(deg) numérique</c:v>
          </c:tx>
          <c:marker>
            <c:symbol val="none"/>
          </c:marker>
          <c:xVal>
            <c:numRef>
              <c:f>Feuil1!$AE$10:$AE$233</c:f>
              <c:numCache>
                <c:formatCode>0.00000</c:formatCode>
                <c:ptCount val="224"/>
              </c:numCache>
            </c:numRef>
          </c:xVal>
          <c:yVal>
            <c:numRef>
              <c:f>Feuil1!$AF$10:$AF$220</c:f>
              <c:numCache>
                <c:formatCode>0.00000</c:formatCode>
                <c:ptCount val="211"/>
                <c:pt idx="0">
                  <c:v>0</c:v>
                </c:pt>
                <c:pt idx="29">
                  <c:v>41.669800000000002</c:v>
                </c:pt>
                <c:pt idx="30">
                  <c:v>41.433799999999998</c:v>
                </c:pt>
                <c:pt idx="31">
                  <c:v>41.200400000000002</c:v>
                </c:pt>
                <c:pt idx="32">
                  <c:v>40.913499999999999</c:v>
                </c:pt>
                <c:pt idx="33">
                  <c:v>40.5535</c:v>
                </c:pt>
                <c:pt idx="34">
                  <c:v>40.205100000000002</c:v>
                </c:pt>
                <c:pt idx="35">
                  <c:v>40.008099999999999</c:v>
                </c:pt>
                <c:pt idx="36">
                  <c:v>39.789900000000003</c:v>
                </c:pt>
                <c:pt idx="37">
                  <c:v>39.515500000000003</c:v>
                </c:pt>
                <c:pt idx="38">
                  <c:v>39.2622</c:v>
                </c:pt>
                <c:pt idx="39">
                  <c:v>38.927</c:v>
                </c:pt>
                <c:pt idx="40">
                  <c:v>38.628</c:v>
                </c:pt>
                <c:pt idx="41">
                  <c:v>38.235999999999997</c:v>
                </c:pt>
                <c:pt idx="42">
                  <c:v>37.7271</c:v>
                </c:pt>
                <c:pt idx="43">
                  <c:v>37.313400000000001</c:v>
                </c:pt>
                <c:pt idx="44">
                  <c:v>36.919719999999998</c:v>
                </c:pt>
                <c:pt idx="45">
                  <c:v>36.392600000000002</c:v>
                </c:pt>
                <c:pt idx="46">
                  <c:v>35.911700000000003</c:v>
                </c:pt>
                <c:pt idx="47">
                  <c:v>35.822499999999998</c:v>
                </c:pt>
                <c:pt idx="48">
                  <c:v>35.696269999999998</c:v>
                </c:pt>
                <c:pt idx="49">
                  <c:v>35.064</c:v>
                </c:pt>
                <c:pt idx="50">
                  <c:v>34.607100000000003</c:v>
                </c:pt>
                <c:pt idx="51">
                  <c:v>34.171999999999997</c:v>
                </c:pt>
                <c:pt idx="52">
                  <c:v>33.801499999999997</c:v>
                </c:pt>
                <c:pt idx="53">
                  <c:v>33.363100000000003</c:v>
                </c:pt>
                <c:pt idx="54">
                  <c:v>32.9801</c:v>
                </c:pt>
                <c:pt idx="55">
                  <c:v>32.395800000000001</c:v>
                </c:pt>
                <c:pt idx="56">
                  <c:v>31.887499999999999</c:v>
                </c:pt>
                <c:pt idx="57">
                  <c:v>31.2026</c:v>
                </c:pt>
                <c:pt idx="58">
                  <c:v>30.9361</c:v>
                </c:pt>
                <c:pt idx="59">
                  <c:v>30.652200000000001</c:v>
                </c:pt>
                <c:pt idx="60">
                  <c:v>30.388300000000001</c:v>
                </c:pt>
                <c:pt idx="61">
                  <c:v>30.0535</c:v>
                </c:pt>
                <c:pt idx="62">
                  <c:v>29.381599999999999</c:v>
                </c:pt>
                <c:pt idx="63">
                  <c:v>28.507200000000001</c:v>
                </c:pt>
                <c:pt idx="64">
                  <c:v>27.795000000000002</c:v>
                </c:pt>
                <c:pt idx="65">
                  <c:v>27.288799999999998</c:v>
                </c:pt>
                <c:pt idx="66">
                  <c:v>26.7624</c:v>
                </c:pt>
                <c:pt idx="67">
                  <c:v>26.104900000000001</c:v>
                </c:pt>
                <c:pt idx="68">
                  <c:v>25.545400000000001</c:v>
                </c:pt>
                <c:pt idx="69">
                  <c:v>25.274999999999999</c:v>
                </c:pt>
                <c:pt idx="70">
                  <c:v>24.837599999999998</c:v>
                </c:pt>
                <c:pt idx="71">
                  <c:v>24.4756</c:v>
                </c:pt>
                <c:pt idx="72">
                  <c:v>23.605599999999999</c:v>
                </c:pt>
                <c:pt idx="73">
                  <c:v>22.886600000000001</c:v>
                </c:pt>
                <c:pt idx="74">
                  <c:v>22.078720000000001</c:v>
                </c:pt>
                <c:pt idx="75">
                  <c:v>21.317399999999999</c:v>
                </c:pt>
                <c:pt idx="76">
                  <c:v>20.0441</c:v>
                </c:pt>
                <c:pt idx="77">
                  <c:v>19.0749</c:v>
                </c:pt>
                <c:pt idx="78">
                  <c:v>17.9909</c:v>
                </c:pt>
                <c:pt idx="79">
                  <c:v>17.062799999999999</c:v>
                </c:pt>
                <c:pt idx="80">
                  <c:v>15.703989999999999</c:v>
                </c:pt>
                <c:pt idx="81">
                  <c:v>14.3271</c:v>
                </c:pt>
                <c:pt idx="82">
                  <c:v>12.8523</c:v>
                </c:pt>
                <c:pt idx="83">
                  <c:v>11.8063</c:v>
                </c:pt>
                <c:pt idx="84">
                  <c:v>10.326750000000001</c:v>
                </c:pt>
                <c:pt idx="85">
                  <c:v>8.7836999999999996</c:v>
                </c:pt>
                <c:pt idx="86">
                  <c:v>7.0978899999999996</c:v>
                </c:pt>
                <c:pt idx="87">
                  <c:v>5.5999100000000004</c:v>
                </c:pt>
                <c:pt idx="88">
                  <c:v>4.2442099999999998</c:v>
                </c:pt>
                <c:pt idx="89">
                  <c:v>-2.49E-3</c:v>
                </c:pt>
                <c:pt idx="90">
                  <c:v>-3.4995599999999998</c:v>
                </c:pt>
                <c:pt idx="91">
                  <c:v>-5.2505499999999996</c:v>
                </c:pt>
                <c:pt idx="92">
                  <c:v>-6.8698699999999997</c:v>
                </c:pt>
                <c:pt idx="93">
                  <c:v>-8.85914</c:v>
                </c:pt>
                <c:pt idx="94">
                  <c:v>-10.601000000000001</c:v>
                </c:pt>
                <c:pt idx="95">
                  <c:v>-11.811400000000001</c:v>
                </c:pt>
                <c:pt idx="96">
                  <c:v>-13.4945</c:v>
                </c:pt>
                <c:pt idx="97">
                  <c:v>-14.895200000000001</c:v>
                </c:pt>
                <c:pt idx="98">
                  <c:v>-16.1539</c:v>
                </c:pt>
                <c:pt idx="99">
                  <c:v>-17.589700000000001</c:v>
                </c:pt>
                <c:pt idx="100">
                  <c:v>-18.931899999999999</c:v>
                </c:pt>
                <c:pt idx="101">
                  <c:v>-20.167999999999999</c:v>
                </c:pt>
                <c:pt idx="102">
                  <c:v>-21.377300000000002</c:v>
                </c:pt>
                <c:pt idx="103">
                  <c:v>-22.072510000000001</c:v>
                </c:pt>
                <c:pt idx="104">
                  <c:v>-23.226099999999999</c:v>
                </c:pt>
                <c:pt idx="105">
                  <c:v>-24.30245</c:v>
                </c:pt>
                <c:pt idx="106">
                  <c:v>-25.285</c:v>
                </c:pt>
                <c:pt idx="107">
                  <c:v>-25.687619999999999</c:v>
                </c:pt>
                <c:pt idx="108">
                  <c:v>-26.037800000000001</c:v>
                </c:pt>
                <c:pt idx="109">
                  <c:v>-26.388500000000001</c:v>
                </c:pt>
                <c:pt idx="110">
                  <c:v>-26.6983</c:v>
                </c:pt>
                <c:pt idx="111">
                  <c:v>-27.178100000000001</c:v>
                </c:pt>
                <c:pt idx="112">
                  <c:v>-27.5687</c:v>
                </c:pt>
                <c:pt idx="113">
                  <c:v>-28.131900000000002</c:v>
                </c:pt>
                <c:pt idx="114">
                  <c:v>-28.589400000000001</c:v>
                </c:pt>
                <c:pt idx="115">
                  <c:v>-28.959199999999999</c:v>
                </c:pt>
                <c:pt idx="116">
                  <c:v>-29.633299999999998</c:v>
                </c:pt>
                <c:pt idx="117">
                  <c:v>-30.04355</c:v>
                </c:pt>
                <c:pt idx="118">
                  <c:v>-30.248000000000001</c:v>
                </c:pt>
                <c:pt idx="119">
                  <c:v>-30.637</c:v>
                </c:pt>
                <c:pt idx="120">
                  <c:v>-30.897099999999998</c:v>
                </c:pt>
                <c:pt idx="121">
                  <c:v>-31.612100000000002</c:v>
                </c:pt>
                <c:pt idx="122">
                  <c:v>-32.21566</c:v>
                </c:pt>
                <c:pt idx="123">
                  <c:v>-32.619799999999998</c:v>
                </c:pt>
                <c:pt idx="124">
                  <c:v>-33.238799999999998</c:v>
                </c:pt>
                <c:pt idx="125">
                  <c:v>-33.386299999999999</c:v>
                </c:pt>
                <c:pt idx="126">
                  <c:v>-33.575699999999998</c:v>
                </c:pt>
                <c:pt idx="127">
                  <c:v>-33.7986</c:v>
                </c:pt>
                <c:pt idx="128">
                  <c:v>-34.3292</c:v>
                </c:pt>
                <c:pt idx="129">
                  <c:v>-34.830249999999999</c:v>
                </c:pt>
                <c:pt idx="130">
                  <c:v>-35.231200000000001</c:v>
                </c:pt>
                <c:pt idx="131">
                  <c:v>-35.6479</c:v>
                </c:pt>
                <c:pt idx="132">
                  <c:v>-35.821199999999997</c:v>
                </c:pt>
                <c:pt idx="133">
                  <c:v>-35.983499999999999</c:v>
                </c:pt>
                <c:pt idx="134">
                  <c:v>-36.156399999999998</c:v>
                </c:pt>
                <c:pt idx="135">
                  <c:v>-36.315399999999997</c:v>
                </c:pt>
                <c:pt idx="136">
                  <c:v>-36.705399999999997</c:v>
                </c:pt>
                <c:pt idx="137">
                  <c:v>-37.27581</c:v>
                </c:pt>
                <c:pt idx="138">
                  <c:v>-37.789900000000003</c:v>
                </c:pt>
                <c:pt idx="139">
                  <c:v>-38.249400000000001</c:v>
                </c:pt>
                <c:pt idx="140">
                  <c:v>-38.588799999999999</c:v>
                </c:pt>
                <c:pt idx="141">
                  <c:v>-39.064500000000002</c:v>
                </c:pt>
                <c:pt idx="142">
                  <c:v>-39.499400000000001</c:v>
                </c:pt>
                <c:pt idx="143">
                  <c:v>-39.793900000000001</c:v>
                </c:pt>
                <c:pt idx="144">
                  <c:v>-40.102699999999999</c:v>
                </c:pt>
                <c:pt idx="145">
                  <c:v>-40.453899999999997</c:v>
                </c:pt>
                <c:pt idx="146">
                  <c:v>-40.769199999999998</c:v>
                </c:pt>
                <c:pt idx="147">
                  <c:v>-41.0379</c:v>
                </c:pt>
                <c:pt idx="148">
                  <c:v>-41.350700000000003</c:v>
                </c:pt>
                <c:pt idx="149">
                  <c:v>-41.600999999999999</c:v>
                </c:pt>
                <c:pt idx="150">
                  <c:v>-41.892119999999998</c:v>
                </c:pt>
                <c:pt idx="151">
                  <c:v>-42.178699999999999</c:v>
                </c:pt>
                <c:pt idx="152">
                  <c:v>-42.392780000000002</c:v>
                </c:pt>
                <c:pt idx="153">
                  <c:v>-42.581800000000001</c:v>
                </c:pt>
                <c:pt idx="154">
                  <c:v>-42.758000000000003</c:v>
                </c:pt>
                <c:pt idx="155">
                  <c:v>-42.931899999999999</c:v>
                </c:pt>
                <c:pt idx="156">
                  <c:v>-43.1417</c:v>
                </c:pt>
                <c:pt idx="157">
                  <c:v>-43.300600000000003</c:v>
                </c:pt>
                <c:pt idx="158">
                  <c:v>-43.424199999999999</c:v>
                </c:pt>
                <c:pt idx="159">
                  <c:v>-43.5809</c:v>
                </c:pt>
                <c:pt idx="160">
                  <c:v>-43.693300000000001</c:v>
                </c:pt>
                <c:pt idx="161">
                  <c:v>-43.7988</c:v>
                </c:pt>
                <c:pt idx="162">
                  <c:v>-43.908200000000001</c:v>
                </c:pt>
                <c:pt idx="163">
                  <c:v>-43.966700000000003</c:v>
                </c:pt>
                <c:pt idx="164">
                  <c:v>-44.067999999999998</c:v>
                </c:pt>
                <c:pt idx="165">
                  <c:v>-44.146160000000002</c:v>
                </c:pt>
                <c:pt idx="166">
                  <c:v>-44.389299999999999</c:v>
                </c:pt>
                <c:pt idx="167">
                  <c:v>-44.502800000000001</c:v>
                </c:pt>
                <c:pt idx="168">
                  <c:v>-44.5732</c:v>
                </c:pt>
                <c:pt idx="169">
                  <c:v>-44.71067</c:v>
                </c:pt>
                <c:pt idx="170">
                  <c:v>-44.7744</c:v>
                </c:pt>
                <c:pt idx="171">
                  <c:v>-44.838500000000003</c:v>
                </c:pt>
                <c:pt idx="172">
                  <c:v>-44.878500000000003</c:v>
                </c:pt>
                <c:pt idx="173">
                  <c:v>-44.909700000000001</c:v>
                </c:pt>
                <c:pt idx="174">
                  <c:v>-44.939500000000002</c:v>
                </c:pt>
                <c:pt idx="175">
                  <c:v>-44.992199999999997</c:v>
                </c:pt>
                <c:pt idx="176">
                  <c:v>-45.0002</c:v>
                </c:pt>
                <c:pt idx="177">
                  <c:v>-45.006599999999999</c:v>
                </c:pt>
              </c:numCache>
            </c:numRef>
          </c:yVal>
          <c:smooth val="1"/>
        </c:ser>
        <c:axId val="147500416"/>
        <c:axId val="158713728"/>
      </c:scatterChart>
      <c:valAx>
        <c:axId val="147500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θ21(°)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8713728"/>
        <c:crosses val="autoZero"/>
        <c:crossBetween val="midCat"/>
      </c:valAx>
      <c:valAx>
        <c:axId val="158713728"/>
        <c:scaling>
          <c:orientation val="minMax"/>
        </c:scaling>
        <c:axPos val="l"/>
        <c:majorGridlines/>
        <c:numFmt formatCode="0" sourceLinked="1"/>
        <c:tickLblPos val="nextTo"/>
        <c:crossAx val="147500416"/>
        <c:crosses val="autoZero"/>
        <c:crossBetween val="midCat"/>
      </c:valAx>
    </c:plotArea>
    <c:legend>
      <c:legendPos val="r"/>
      <c:layout/>
    </c:legend>
    <c:plotVisOnly val="1"/>
    <c:dispBlanksAs val="gap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/>
              <a:t>Loi</a:t>
            </a:r>
            <a:r>
              <a:rPr lang="fr-FR" baseline="0"/>
              <a:t> entrée / sortie en vitesse:  </a:t>
            </a:r>
            <a:r>
              <a:rPr lang="el-GR" baseline="0">
                <a:latin typeface="Times New Roman"/>
                <a:cs typeface="Times New Roman"/>
              </a:rPr>
              <a:t>ω</a:t>
            </a:r>
            <a:r>
              <a:rPr lang="fr-FR" baseline="0">
                <a:latin typeface="Times New Roman"/>
                <a:cs typeface="Times New Roman"/>
              </a:rPr>
              <a:t>20=f(</a:t>
            </a:r>
            <a:r>
              <a:rPr lang="el-GR" baseline="0">
                <a:latin typeface="Times New Roman"/>
                <a:cs typeface="Times New Roman"/>
              </a:rPr>
              <a:t>ωω</a:t>
            </a:r>
            <a:r>
              <a:rPr lang="fr-FR" baseline="0">
                <a:latin typeface="Times New Roman"/>
                <a:cs typeface="Times New Roman"/>
              </a:rPr>
              <a:t>10)</a:t>
            </a:r>
            <a:endParaRPr lang="fr-FR"/>
          </a:p>
        </c:rich>
      </c:tx>
      <c:layout/>
    </c:title>
    <c:plotArea>
      <c:layout>
        <c:manualLayout>
          <c:layoutTarget val="inner"/>
          <c:xMode val="edge"/>
          <c:yMode val="edge"/>
          <c:x val="2.813749000799361E-2"/>
          <c:y val="0.13926558943165279"/>
          <c:w val="0.74753400429262851"/>
          <c:h val="0.78425719296936192"/>
        </c:manualLayout>
      </c:layout>
      <c:scatterChart>
        <c:scatterStyle val="smoothMarker"/>
        <c:ser>
          <c:idx val="0"/>
          <c:order val="0"/>
          <c:tx>
            <c:strRef>
              <c:f>Feuil1!$Q$9</c:f>
              <c:strCache>
                <c:ptCount val="1"/>
                <c:pt idx="0">
                  <c:v>ω20 théorique(deg/s)</c:v>
                </c:pt>
              </c:strCache>
            </c:strRef>
          </c:tx>
          <c:marker>
            <c:symbol val="none"/>
          </c:marker>
          <c:xVal>
            <c:numRef>
              <c:f>Feuil1!$L$10:$L$28</c:f>
              <c:numCache>
                <c:formatCode>General</c:formatCode>
                <c:ptCount val="19"/>
                <c:pt idx="0">
                  <c:v>45</c:v>
                </c:pt>
                <c:pt idx="1">
                  <c:v>40</c:v>
                </c:pt>
                <c:pt idx="2">
                  <c:v>35</c:v>
                </c:pt>
                <c:pt idx="3">
                  <c:v>30</c:v>
                </c:pt>
                <c:pt idx="4">
                  <c:v>25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0</c:v>
                </c:pt>
                <c:pt idx="10">
                  <c:v>-5</c:v>
                </c:pt>
                <c:pt idx="11">
                  <c:v>-10</c:v>
                </c:pt>
                <c:pt idx="12">
                  <c:v>-15</c:v>
                </c:pt>
                <c:pt idx="13">
                  <c:v>-20</c:v>
                </c:pt>
                <c:pt idx="14">
                  <c:v>-25</c:v>
                </c:pt>
                <c:pt idx="15">
                  <c:v>-30</c:v>
                </c:pt>
                <c:pt idx="16">
                  <c:v>-35</c:v>
                </c:pt>
                <c:pt idx="17">
                  <c:v>-40</c:v>
                </c:pt>
                <c:pt idx="18">
                  <c:v>-45</c:v>
                </c:pt>
              </c:numCache>
            </c:numRef>
          </c:xVal>
          <c:yVal>
            <c:numRef>
              <c:f>Feuil1!$Q$10:$Q$28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Feuil1!$X$9</c:f>
              <c:strCache>
                <c:ptCount val="1"/>
                <c:pt idx="0">
                  <c:v>ω20 mesurée (°/s)</c:v>
                </c:pt>
              </c:strCache>
            </c:strRef>
          </c:tx>
          <c:marker>
            <c:symbol val="none"/>
          </c:marker>
          <c:xVal>
            <c:numRef>
              <c:f>Feuil1!$V$10:$V$820</c:f>
              <c:numCache>
                <c:formatCode>General</c:formatCode>
                <c:ptCount val="811"/>
                <c:pt idx="0">
                  <c:v>-45</c:v>
                </c:pt>
                <c:pt idx="1">
                  <c:v>-44.889025893958078</c:v>
                </c:pt>
                <c:pt idx="2">
                  <c:v>-44.778051787916155</c:v>
                </c:pt>
                <c:pt idx="3">
                  <c:v>-44.667077681874233</c:v>
                </c:pt>
                <c:pt idx="4">
                  <c:v>-44.55610357583231</c:v>
                </c:pt>
                <c:pt idx="5">
                  <c:v>-44.445129469790388</c:v>
                </c:pt>
                <c:pt idx="6">
                  <c:v>-44.334155363748465</c:v>
                </c:pt>
                <c:pt idx="7">
                  <c:v>-44.223181257706543</c:v>
                </c:pt>
                <c:pt idx="8">
                  <c:v>-44.11220715166462</c:v>
                </c:pt>
                <c:pt idx="9">
                  <c:v>-44.001233045622698</c:v>
                </c:pt>
                <c:pt idx="10">
                  <c:v>-43.890258939580775</c:v>
                </c:pt>
                <c:pt idx="11">
                  <c:v>-43.779284833538853</c:v>
                </c:pt>
                <c:pt idx="12">
                  <c:v>-43.66831072749693</c:v>
                </c:pt>
                <c:pt idx="13">
                  <c:v>-43.557336621455008</c:v>
                </c:pt>
                <c:pt idx="14">
                  <c:v>-43.446362515413085</c:v>
                </c:pt>
                <c:pt idx="15">
                  <c:v>-43.335388409371163</c:v>
                </c:pt>
                <c:pt idx="16">
                  <c:v>-43.22441430332924</c:v>
                </c:pt>
                <c:pt idx="17">
                  <c:v>-43.113440197287318</c:v>
                </c:pt>
                <c:pt idx="18">
                  <c:v>-43.002466091245395</c:v>
                </c:pt>
                <c:pt idx="19">
                  <c:v>-42.891491985203473</c:v>
                </c:pt>
                <c:pt idx="20">
                  <c:v>-42.78051787916155</c:v>
                </c:pt>
                <c:pt idx="21">
                  <c:v>-42.669543773119628</c:v>
                </c:pt>
                <c:pt idx="22">
                  <c:v>-42.558569667077705</c:v>
                </c:pt>
                <c:pt idx="23">
                  <c:v>-42.447595561035783</c:v>
                </c:pt>
                <c:pt idx="24">
                  <c:v>-42.33662145499386</c:v>
                </c:pt>
                <c:pt idx="25">
                  <c:v>-42.225647348951938</c:v>
                </c:pt>
                <c:pt idx="26">
                  <c:v>-42.114673242910015</c:v>
                </c:pt>
                <c:pt idx="27">
                  <c:v>-42.003699136868093</c:v>
                </c:pt>
                <c:pt idx="28">
                  <c:v>-41.89272503082617</c:v>
                </c:pt>
                <c:pt idx="29">
                  <c:v>-41.781750924784248</c:v>
                </c:pt>
                <c:pt idx="30">
                  <c:v>-41.670776818742326</c:v>
                </c:pt>
                <c:pt idx="31">
                  <c:v>-41.559802712700403</c:v>
                </c:pt>
                <c:pt idx="32">
                  <c:v>-41.448828606658481</c:v>
                </c:pt>
                <c:pt idx="33">
                  <c:v>-41.337854500616558</c:v>
                </c:pt>
                <c:pt idx="34">
                  <c:v>-41.226880394574636</c:v>
                </c:pt>
                <c:pt idx="35">
                  <c:v>-41.115906288532713</c:v>
                </c:pt>
                <c:pt idx="36">
                  <c:v>-41.004932182490791</c:v>
                </c:pt>
                <c:pt idx="37">
                  <c:v>-40.893958076448868</c:v>
                </c:pt>
                <c:pt idx="38">
                  <c:v>-40.782983970406946</c:v>
                </c:pt>
                <c:pt idx="39">
                  <c:v>-40.672009864365023</c:v>
                </c:pt>
                <c:pt idx="40">
                  <c:v>-40.561035758323101</c:v>
                </c:pt>
                <c:pt idx="41">
                  <c:v>-40.450061652281178</c:v>
                </c:pt>
                <c:pt idx="42">
                  <c:v>-40.339087546239256</c:v>
                </c:pt>
                <c:pt idx="43">
                  <c:v>-40.228113440197333</c:v>
                </c:pt>
                <c:pt idx="44">
                  <c:v>-40.117139334155411</c:v>
                </c:pt>
                <c:pt idx="45">
                  <c:v>-40.006165228113488</c:v>
                </c:pt>
                <c:pt idx="46">
                  <c:v>-39.895191122071566</c:v>
                </c:pt>
                <c:pt idx="47">
                  <c:v>-39.784217016029643</c:v>
                </c:pt>
                <c:pt idx="48">
                  <c:v>-39.673242909987721</c:v>
                </c:pt>
                <c:pt idx="49">
                  <c:v>-39.562268803945798</c:v>
                </c:pt>
                <c:pt idx="50">
                  <c:v>-39.451294697903876</c:v>
                </c:pt>
                <c:pt idx="51">
                  <c:v>-39.340320591861953</c:v>
                </c:pt>
                <c:pt idx="52">
                  <c:v>-39.229346485820031</c:v>
                </c:pt>
                <c:pt idx="53">
                  <c:v>-39.118372379778108</c:v>
                </c:pt>
                <c:pt idx="54">
                  <c:v>-39.007398273736186</c:v>
                </c:pt>
                <c:pt idx="55">
                  <c:v>-38.896424167694263</c:v>
                </c:pt>
                <c:pt idx="56">
                  <c:v>-38.785450061652341</c:v>
                </c:pt>
                <c:pt idx="57">
                  <c:v>-38.674475955610419</c:v>
                </c:pt>
                <c:pt idx="58">
                  <c:v>-38.563501849568496</c:v>
                </c:pt>
                <c:pt idx="59">
                  <c:v>-38.452527743526574</c:v>
                </c:pt>
                <c:pt idx="60">
                  <c:v>-38.341553637484651</c:v>
                </c:pt>
                <c:pt idx="61">
                  <c:v>-38.230579531442729</c:v>
                </c:pt>
                <c:pt idx="62">
                  <c:v>-38.119605425400806</c:v>
                </c:pt>
                <c:pt idx="63">
                  <c:v>-38.008631319358884</c:v>
                </c:pt>
                <c:pt idx="64">
                  <c:v>-37.897657213316961</c:v>
                </c:pt>
                <c:pt idx="65">
                  <c:v>-37.786683107275039</c:v>
                </c:pt>
                <c:pt idx="66">
                  <c:v>-37.675709001233116</c:v>
                </c:pt>
                <c:pt idx="67">
                  <c:v>-37.564734895191194</c:v>
                </c:pt>
                <c:pt idx="68">
                  <c:v>-37.453760789149271</c:v>
                </c:pt>
                <c:pt idx="69">
                  <c:v>-37.342786683107349</c:v>
                </c:pt>
                <c:pt idx="70">
                  <c:v>-37.231812577065426</c:v>
                </c:pt>
                <c:pt idx="71">
                  <c:v>-37.120838471023504</c:v>
                </c:pt>
                <c:pt idx="72">
                  <c:v>-37.009864364981581</c:v>
                </c:pt>
                <c:pt idx="73">
                  <c:v>-36.898890258939659</c:v>
                </c:pt>
                <c:pt idx="74">
                  <c:v>-36.787916152897736</c:v>
                </c:pt>
                <c:pt idx="75">
                  <c:v>-36.676942046855814</c:v>
                </c:pt>
                <c:pt idx="76">
                  <c:v>-36.565967940813891</c:v>
                </c:pt>
                <c:pt idx="77">
                  <c:v>-36.454993834771969</c:v>
                </c:pt>
                <c:pt idx="78">
                  <c:v>-36.344019728730046</c:v>
                </c:pt>
                <c:pt idx="79">
                  <c:v>-36.233045622688124</c:v>
                </c:pt>
                <c:pt idx="80">
                  <c:v>-36.122071516646201</c:v>
                </c:pt>
                <c:pt idx="81">
                  <c:v>-36.011097410604279</c:v>
                </c:pt>
                <c:pt idx="82">
                  <c:v>-35.900123304562356</c:v>
                </c:pt>
                <c:pt idx="83">
                  <c:v>-35.789149198520434</c:v>
                </c:pt>
                <c:pt idx="84">
                  <c:v>-35.678175092478511</c:v>
                </c:pt>
                <c:pt idx="85">
                  <c:v>-35.567200986436589</c:v>
                </c:pt>
                <c:pt idx="86">
                  <c:v>-35.456226880394667</c:v>
                </c:pt>
                <c:pt idx="87">
                  <c:v>-35.345252774352744</c:v>
                </c:pt>
                <c:pt idx="88">
                  <c:v>-35.234278668310822</c:v>
                </c:pt>
                <c:pt idx="89">
                  <c:v>-35.123304562268899</c:v>
                </c:pt>
                <c:pt idx="90">
                  <c:v>-35.012330456226977</c:v>
                </c:pt>
                <c:pt idx="91">
                  <c:v>-34.901356350185054</c:v>
                </c:pt>
                <c:pt idx="92">
                  <c:v>-34.790382244143132</c:v>
                </c:pt>
                <c:pt idx="93">
                  <c:v>-34.679408138101209</c:v>
                </c:pt>
                <c:pt idx="94">
                  <c:v>-34.568434032059287</c:v>
                </c:pt>
                <c:pt idx="95">
                  <c:v>-34.457459926017364</c:v>
                </c:pt>
                <c:pt idx="96">
                  <c:v>-34.346485819975442</c:v>
                </c:pt>
                <c:pt idx="97">
                  <c:v>-34.235511713933519</c:v>
                </c:pt>
                <c:pt idx="98">
                  <c:v>-34.124537607891597</c:v>
                </c:pt>
                <c:pt idx="99">
                  <c:v>-34.013563501849674</c:v>
                </c:pt>
                <c:pt idx="100">
                  <c:v>-33.902589395807752</c:v>
                </c:pt>
                <c:pt idx="101">
                  <c:v>-33.791615289765829</c:v>
                </c:pt>
                <c:pt idx="102">
                  <c:v>-33.680641183723907</c:v>
                </c:pt>
                <c:pt idx="103">
                  <c:v>-33.569667077681984</c:v>
                </c:pt>
                <c:pt idx="104">
                  <c:v>-33.458692971640062</c:v>
                </c:pt>
                <c:pt idx="105">
                  <c:v>-33.347718865598139</c:v>
                </c:pt>
                <c:pt idx="106">
                  <c:v>-33.236744759556217</c:v>
                </c:pt>
                <c:pt idx="107">
                  <c:v>-33.125770653514294</c:v>
                </c:pt>
                <c:pt idx="108">
                  <c:v>-33.014796547472372</c:v>
                </c:pt>
                <c:pt idx="109">
                  <c:v>-32.903822441430449</c:v>
                </c:pt>
                <c:pt idx="110">
                  <c:v>-32.792848335388527</c:v>
                </c:pt>
                <c:pt idx="111">
                  <c:v>-32.681874229346604</c:v>
                </c:pt>
                <c:pt idx="112">
                  <c:v>-32.570900123304682</c:v>
                </c:pt>
                <c:pt idx="113">
                  <c:v>-32.45992601726276</c:v>
                </c:pt>
                <c:pt idx="114">
                  <c:v>-32.348951911220837</c:v>
                </c:pt>
                <c:pt idx="115">
                  <c:v>-32.237977805178915</c:v>
                </c:pt>
                <c:pt idx="116">
                  <c:v>-32.127003699136992</c:v>
                </c:pt>
                <c:pt idx="117">
                  <c:v>-32.01602959309507</c:v>
                </c:pt>
                <c:pt idx="118">
                  <c:v>-31.905055487053147</c:v>
                </c:pt>
                <c:pt idx="119">
                  <c:v>-31.794081381011225</c:v>
                </c:pt>
                <c:pt idx="120">
                  <c:v>-31.683107274969302</c:v>
                </c:pt>
                <c:pt idx="121">
                  <c:v>-31.57213316892738</c:v>
                </c:pt>
                <c:pt idx="122">
                  <c:v>-31.461159062885457</c:v>
                </c:pt>
                <c:pt idx="123">
                  <c:v>-31.350184956843535</c:v>
                </c:pt>
                <c:pt idx="124">
                  <c:v>-31.239210850801612</c:v>
                </c:pt>
                <c:pt idx="125">
                  <c:v>-31.12823674475969</c:v>
                </c:pt>
                <c:pt idx="126">
                  <c:v>-31.017262638717767</c:v>
                </c:pt>
                <c:pt idx="127">
                  <c:v>-30.906288532675845</c:v>
                </c:pt>
                <c:pt idx="128">
                  <c:v>-30.795314426633922</c:v>
                </c:pt>
                <c:pt idx="129">
                  <c:v>-30.684340320592</c:v>
                </c:pt>
                <c:pt idx="130">
                  <c:v>-30.573366214550077</c:v>
                </c:pt>
                <c:pt idx="131">
                  <c:v>-30.462392108508155</c:v>
                </c:pt>
                <c:pt idx="132">
                  <c:v>-30.351418002466232</c:v>
                </c:pt>
                <c:pt idx="133">
                  <c:v>-30.24044389642431</c:v>
                </c:pt>
                <c:pt idx="134">
                  <c:v>-30.129469790382387</c:v>
                </c:pt>
                <c:pt idx="135">
                  <c:v>-30.018495684340465</c:v>
                </c:pt>
                <c:pt idx="136">
                  <c:v>-29.907521578298542</c:v>
                </c:pt>
                <c:pt idx="137">
                  <c:v>-29.79654747225662</c:v>
                </c:pt>
                <c:pt idx="138">
                  <c:v>-29.685573366214697</c:v>
                </c:pt>
                <c:pt idx="139">
                  <c:v>-29.574599260172775</c:v>
                </c:pt>
                <c:pt idx="140">
                  <c:v>-29.463625154130852</c:v>
                </c:pt>
                <c:pt idx="141">
                  <c:v>-29.35265104808893</c:v>
                </c:pt>
                <c:pt idx="142">
                  <c:v>-29.241676942047008</c:v>
                </c:pt>
                <c:pt idx="143">
                  <c:v>-29.130702836005085</c:v>
                </c:pt>
                <c:pt idx="144">
                  <c:v>-29.019728729963163</c:v>
                </c:pt>
                <c:pt idx="145">
                  <c:v>-28.90875462392124</c:v>
                </c:pt>
                <c:pt idx="146">
                  <c:v>-28.797780517879318</c:v>
                </c:pt>
                <c:pt idx="147">
                  <c:v>-28.686806411837395</c:v>
                </c:pt>
                <c:pt idx="148">
                  <c:v>-28.575832305795473</c:v>
                </c:pt>
                <c:pt idx="149">
                  <c:v>-28.46485819975355</c:v>
                </c:pt>
                <c:pt idx="150">
                  <c:v>-28.353884093711628</c:v>
                </c:pt>
                <c:pt idx="151">
                  <c:v>-28.242909987669705</c:v>
                </c:pt>
                <c:pt idx="152">
                  <c:v>-28.131935881627783</c:v>
                </c:pt>
                <c:pt idx="153">
                  <c:v>-28.02096177558586</c:v>
                </c:pt>
                <c:pt idx="154">
                  <c:v>-27.909987669543938</c:v>
                </c:pt>
                <c:pt idx="155">
                  <c:v>-27.799013563502015</c:v>
                </c:pt>
                <c:pt idx="156">
                  <c:v>-27.688039457460093</c:v>
                </c:pt>
                <c:pt idx="157">
                  <c:v>-27.57706535141817</c:v>
                </c:pt>
                <c:pt idx="158">
                  <c:v>-27.466091245376248</c:v>
                </c:pt>
                <c:pt idx="159">
                  <c:v>-27.355117139334325</c:v>
                </c:pt>
                <c:pt idx="160">
                  <c:v>-27.244143033292403</c:v>
                </c:pt>
                <c:pt idx="161">
                  <c:v>-27.13316892725048</c:v>
                </c:pt>
                <c:pt idx="162">
                  <c:v>-27.022194821208558</c:v>
                </c:pt>
                <c:pt idx="163">
                  <c:v>-26.911220715166635</c:v>
                </c:pt>
                <c:pt idx="164">
                  <c:v>-26.800246609124713</c:v>
                </c:pt>
                <c:pt idx="165">
                  <c:v>-26.68927250308279</c:v>
                </c:pt>
                <c:pt idx="166">
                  <c:v>-26.578298397040868</c:v>
                </c:pt>
                <c:pt idx="167">
                  <c:v>-26.467324290998945</c:v>
                </c:pt>
                <c:pt idx="168">
                  <c:v>-26.356350184957023</c:v>
                </c:pt>
                <c:pt idx="169">
                  <c:v>-26.2453760789151</c:v>
                </c:pt>
                <c:pt idx="170">
                  <c:v>-26.134401972873178</c:v>
                </c:pt>
                <c:pt idx="171">
                  <c:v>-26.023427866831256</c:v>
                </c:pt>
                <c:pt idx="172">
                  <c:v>-25.912453760789333</c:v>
                </c:pt>
                <c:pt idx="173">
                  <c:v>-25.801479654747411</c:v>
                </c:pt>
                <c:pt idx="174">
                  <c:v>-25.690505548705488</c:v>
                </c:pt>
                <c:pt idx="175">
                  <c:v>-25.579531442663566</c:v>
                </c:pt>
                <c:pt idx="176">
                  <c:v>-25.468557336621643</c:v>
                </c:pt>
                <c:pt idx="177">
                  <c:v>-25.357583230579721</c:v>
                </c:pt>
                <c:pt idx="178">
                  <c:v>-25.246609124537798</c:v>
                </c:pt>
                <c:pt idx="179">
                  <c:v>-25.135635018495876</c:v>
                </c:pt>
                <c:pt idx="180">
                  <c:v>-25.024660912453953</c:v>
                </c:pt>
                <c:pt idx="181">
                  <c:v>-24.913686806412031</c:v>
                </c:pt>
                <c:pt idx="182">
                  <c:v>-24.802712700370108</c:v>
                </c:pt>
                <c:pt idx="183">
                  <c:v>-24.691738594328186</c:v>
                </c:pt>
                <c:pt idx="184">
                  <c:v>-24.580764488286263</c:v>
                </c:pt>
                <c:pt idx="185">
                  <c:v>-24.469790382244341</c:v>
                </c:pt>
                <c:pt idx="186">
                  <c:v>-24.358816276202418</c:v>
                </c:pt>
                <c:pt idx="187">
                  <c:v>-24.247842170160496</c:v>
                </c:pt>
                <c:pt idx="188">
                  <c:v>-24.136868064118573</c:v>
                </c:pt>
                <c:pt idx="189">
                  <c:v>-24.025893958076651</c:v>
                </c:pt>
                <c:pt idx="190">
                  <c:v>-23.914919852034728</c:v>
                </c:pt>
                <c:pt idx="191">
                  <c:v>-23.803945745992806</c:v>
                </c:pt>
                <c:pt idx="192">
                  <c:v>-23.692971639950883</c:v>
                </c:pt>
                <c:pt idx="193">
                  <c:v>-23.581997533908961</c:v>
                </c:pt>
                <c:pt idx="194">
                  <c:v>-23.471023427867038</c:v>
                </c:pt>
                <c:pt idx="195">
                  <c:v>-23.360049321825116</c:v>
                </c:pt>
                <c:pt idx="196">
                  <c:v>-23.249075215783193</c:v>
                </c:pt>
                <c:pt idx="197">
                  <c:v>-23.138101109741271</c:v>
                </c:pt>
                <c:pt idx="198">
                  <c:v>-23.027127003699349</c:v>
                </c:pt>
                <c:pt idx="199">
                  <c:v>-22.916152897657426</c:v>
                </c:pt>
                <c:pt idx="200">
                  <c:v>-22.805178791615504</c:v>
                </c:pt>
                <c:pt idx="201">
                  <c:v>-22.694204685573581</c:v>
                </c:pt>
                <c:pt idx="202">
                  <c:v>-22.583230579531659</c:v>
                </c:pt>
                <c:pt idx="203">
                  <c:v>-22.472256473489736</c:v>
                </c:pt>
                <c:pt idx="204">
                  <c:v>-22.361282367447814</c:v>
                </c:pt>
                <c:pt idx="205">
                  <c:v>-22.250308261405891</c:v>
                </c:pt>
                <c:pt idx="206">
                  <c:v>-22.139334155363969</c:v>
                </c:pt>
                <c:pt idx="207">
                  <c:v>-22.028360049322046</c:v>
                </c:pt>
                <c:pt idx="208">
                  <c:v>-21.917385943280124</c:v>
                </c:pt>
                <c:pt idx="209">
                  <c:v>-21.806411837238201</c:v>
                </c:pt>
                <c:pt idx="210">
                  <c:v>-21.695437731196279</c:v>
                </c:pt>
                <c:pt idx="211">
                  <c:v>-21.584463625154356</c:v>
                </c:pt>
                <c:pt idx="212">
                  <c:v>-21.473489519112434</c:v>
                </c:pt>
                <c:pt idx="213">
                  <c:v>-21.362515413070511</c:v>
                </c:pt>
                <c:pt idx="214">
                  <c:v>-21.251541307028589</c:v>
                </c:pt>
                <c:pt idx="215">
                  <c:v>-21.140567200986666</c:v>
                </c:pt>
                <c:pt idx="216">
                  <c:v>-21.029593094944744</c:v>
                </c:pt>
                <c:pt idx="217">
                  <c:v>-20.918618988902821</c:v>
                </c:pt>
                <c:pt idx="218">
                  <c:v>-20.807644882860899</c:v>
                </c:pt>
                <c:pt idx="219">
                  <c:v>-20.696670776818976</c:v>
                </c:pt>
                <c:pt idx="220">
                  <c:v>-20.585696670777054</c:v>
                </c:pt>
                <c:pt idx="221">
                  <c:v>-20.474722564735131</c:v>
                </c:pt>
                <c:pt idx="222">
                  <c:v>-20.363748458693209</c:v>
                </c:pt>
                <c:pt idx="223">
                  <c:v>-20.252774352651286</c:v>
                </c:pt>
                <c:pt idx="224">
                  <c:v>-20.141800246609364</c:v>
                </c:pt>
                <c:pt idx="225">
                  <c:v>-20.030826140567441</c:v>
                </c:pt>
                <c:pt idx="226">
                  <c:v>-19.919852034525519</c:v>
                </c:pt>
                <c:pt idx="227">
                  <c:v>-19.808877928483597</c:v>
                </c:pt>
                <c:pt idx="228">
                  <c:v>-19.697903822441674</c:v>
                </c:pt>
                <c:pt idx="229">
                  <c:v>-19.586929716399752</c:v>
                </c:pt>
                <c:pt idx="230">
                  <c:v>-19.475955610357829</c:v>
                </c:pt>
                <c:pt idx="231">
                  <c:v>-19.364981504315907</c:v>
                </c:pt>
                <c:pt idx="232">
                  <c:v>-19.254007398273984</c:v>
                </c:pt>
                <c:pt idx="233">
                  <c:v>-19.143033292232062</c:v>
                </c:pt>
                <c:pt idx="234">
                  <c:v>-19.032059186190139</c:v>
                </c:pt>
                <c:pt idx="235">
                  <c:v>-18.921085080148217</c:v>
                </c:pt>
                <c:pt idx="236">
                  <c:v>-18.810110974106294</c:v>
                </c:pt>
                <c:pt idx="237">
                  <c:v>-18.699136868064372</c:v>
                </c:pt>
                <c:pt idx="238">
                  <c:v>-18.588162762022449</c:v>
                </c:pt>
                <c:pt idx="239">
                  <c:v>-18.477188655980527</c:v>
                </c:pt>
                <c:pt idx="240">
                  <c:v>-18.366214549938604</c:v>
                </c:pt>
                <c:pt idx="241">
                  <c:v>-18.255240443896682</c:v>
                </c:pt>
                <c:pt idx="242">
                  <c:v>-18.144266337854759</c:v>
                </c:pt>
                <c:pt idx="243">
                  <c:v>-18.033292231812837</c:v>
                </c:pt>
                <c:pt idx="244">
                  <c:v>-17.922318125770914</c:v>
                </c:pt>
                <c:pt idx="245">
                  <c:v>-17.811344019728992</c:v>
                </c:pt>
                <c:pt idx="246">
                  <c:v>-17.700369913687069</c:v>
                </c:pt>
                <c:pt idx="247">
                  <c:v>-17.589395807645147</c:v>
                </c:pt>
                <c:pt idx="248">
                  <c:v>-17.478421701603224</c:v>
                </c:pt>
                <c:pt idx="249">
                  <c:v>-17.367447595561302</c:v>
                </c:pt>
                <c:pt idx="250">
                  <c:v>-17.256473489519379</c:v>
                </c:pt>
                <c:pt idx="251">
                  <c:v>-17.145499383477457</c:v>
                </c:pt>
                <c:pt idx="252">
                  <c:v>-17.034525277435534</c:v>
                </c:pt>
                <c:pt idx="253">
                  <c:v>-16.923551171393612</c:v>
                </c:pt>
                <c:pt idx="254">
                  <c:v>-16.812577065351689</c:v>
                </c:pt>
                <c:pt idx="255">
                  <c:v>-16.701602959309767</c:v>
                </c:pt>
                <c:pt idx="256">
                  <c:v>-16.590628853267845</c:v>
                </c:pt>
                <c:pt idx="257">
                  <c:v>-16.479654747225922</c:v>
                </c:pt>
                <c:pt idx="258">
                  <c:v>-16.368680641184</c:v>
                </c:pt>
                <c:pt idx="259">
                  <c:v>-16.257706535142077</c:v>
                </c:pt>
                <c:pt idx="260">
                  <c:v>-16.146732429100155</c:v>
                </c:pt>
                <c:pt idx="261">
                  <c:v>-16.035758323058232</c:v>
                </c:pt>
                <c:pt idx="262">
                  <c:v>-15.924784217016308</c:v>
                </c:pt>
                <c:pt idx="263">
                  <c:v>-15.813810110974384</c:v>
                </c:pt>
                <c:pt idx="264">
                  <c:v>-15.702836004932459</c:v>
                </c:pt>
                <c:pt idx="265">
                  <c:v>-15.591861898890535</c:v>
                </c:pt>
                <c:pt idx="266">
                  <c:v>-15.480887792848611</c:v>
                </c:pt>
                <c:pt idx="267">
                  <c:v>-15.369913686806687</c:v>
                </c:pt>
                <c:pt idx="268">
                  <c:v>-15.258939580764762</c:v>
                </c:pt>
                <c:pt idx="269">
                  <c:v>-15.147965474722838</c:v>
                </c:pt>
                <c:pt idx="270">
                  <c:v>-15.036991368680914</c:v>
                </c:pt>
                <c:pt idx="271">
                  <c:v>-14.92601726263899</c:v>
                </c:pt>
                <c:pt idx="272">
                  <c:v>-14.815043156597065</c:v>
                </c:pt>
                <c:pt idx="273">
                  <c:v>-14.704069050555141</c:v>
                </c:pt>
                <c:pt idx="274">
                  <c:v>-14.593094944513217</c:v>
                </c:pt>
                <c:pt idx="275">
                  <c:v>-14.482120838471293</c:v>
                </c:pt>
                <c:pt idx="276">
                  <c:v>-14.371146732429368</c:v>
                </c:pt>
                <c:pt idx="277">
                  <c:v>-14.260172626387444</c:v>
                </c:pt>
                <c:pt idx="278">
                  <c:v>-14.14919852034552</c:v>
                </c:pt>
                <c:pt idx="279">
                  <c:v>-14.038224414303595</c:v>
                </c:pt>
                <c:pt idx="280">
                  <c:v>-13.927250308261671</c:v>
                </c:pt>
                <c:pt idx="281">
                  <c:v>-13.816276202219747</c:v>
                </c:pt>
                <c:pt idx="282">
                  <c:v>-13.705302096177823</c:v>
                </c:pt>
                <c:pt idx="283">
                  <c:v>-13.594327990135898</c:v>
                </c:pt>
                <c:pt idx="284">
                  <c:v>-13.483353884093974</c:v>
                </c:pt>
                <c:pt idx="285">
                  <c:v>-13.37237977805205</c:v>
                </c:pt>
                <c:pt idx="286">
                  <c:v>-13.261405672010126</c:v>
                </c:pt>
                <c:pt idx="287">
                  <c:v>-13.150431565968201</c:v>
                </c:pt>
                <c:pt idx="288">
                  <c:v>-13.039457459926277</c:v>
                </c:pt>
                <c:pt idx="289">
                  <c:v>-12.928483353884353</c:v>
                </c:pt>
                <c:pt idx="290">
                  <c:v>-12.817509247842429</c:v>
                </c:pt>
                <c:pt idx="291">
                  <c:v>-12.706535141800504</c:v>
                </c:pt>
                <c:pt idx="292">
                  <c:v>-12.59556103575858</c:v>
                </c:pt>
                <c:pt idx="293">
                  <c:v>-12.484586929716656</c:v>
                </c:pt>
                <c:pt idx="294">
                  <c:v>-12.373612823674732</c:v>
                </c:pt>
                <c:pt idx="295">
                  <c:v>-12.262638717632807</c:v>
                </c:pt>
                <c:pt idx="296">
                  <c:v>-12.151664611590883</c:v>
                </c:pt>
                <c:pt idx="297">
                  <c:v>-12.040690505548959</c:v>
                </c:pt>
                <c:pt idx="298">
                  <c:v>-11.929716399507035</c:v>
                </c:pt>
                <c:pt idx="299">
                  <c:v>-11.81874229346511</c:v>
                </c:pt>
                <c:pt idx="300">
                  <c:v>-11.707768187423186</c:v>
                </c:pt>
                <c:pt idx="301">
                  <c:v>-11.596794081381262</c:v>
                </c:pt>
                <c:pt idx="302">
                  <c:v>-11.485819975339338</c:v>
                </c:pt>
                <c:pt idx="303">
                  <c:v>-11.374845869297413</c:v>
                </c:pt>
                <c:pt idx="304">
                  <c:v>-11.263871763255489</c:v>
                </c:pt>
                <c:pt idx="305">
                  <c:v>-11.152897657213565</c:v>
                </c:pt>
                <c:pt idx="306">
                  <c:v>-11.04192355117164</c:v>
                </c:pt>
                <c:pt idx="307">
                  <c:v>-10.930949445129716</c:v>
                </c:pt>
                <c:pt idx="308">
                  <c:v>-10.819975339087792</c:v>
                </c:pt>
                <c:pt idx="309">
                  <c:v>-10.709001233045868</c:v>
                </c:pt>
                <c:pt idx="310">
                  <c:v>-10.598027127003943</c:v>
                </c:pt>
                <c:pt idx="311">
                  <c:v>-10.487053020962019</c:v>
                </c:pt>
                <c:pt idx="312">
                  <c:v>-10.376078914920095</c:v>
                </c:pt>
                <c:pt idx="313">
                  <c:v>-10.265104808878171</c:v>
                </c:pt>
                <c:pt idx="314">
                  <c:v>-10.154130702836246</c:v>
                </c:pt>
                <c:pt idx="315">
                  <c:v>-10.043156596794322</c:v>
                </c:pt>
                <c:pt idx="316">
                  <c:v>-9.9321824907523979</c:v>
                </c:pt>
                <c:pt idx="317">
                  <c:v>-9.8212083847104736</c:v>
                </c:pt>
                <c:pt idx="318">
                  <c:v>-9.7102342786685494</c:v>
                </c:pt>
                <c:pt idx="319">
                  <c:v>-9.5992601726266251</c:v>
                </c:pt>
                <c:pt idx="320">
                  <c:v>-9.4882860665847009</c:v>
                </c:pt>
                <c:pt idx="321">
                  <c:v>-9.3773119605427766</c:v>
                </c:pt>
                <c:pt idx="322">
                  <c:v>-9.2663378545008523</c:v>
                </c:pt>
                <c:pt idx="323">
                  <c:v>-9.1553637484589281</c:v>
                </c:pt>
                <c:pt idx="324">
                  <c:v>-9.0443896424170038</c:v>
                </c:pt>
                <c:pt idx="325">
                  <c:v>-8.9334155363750796</c:v>
                </c:pt>
                <c:pt idx="326">
                  <c:v>-8.8224414303331553</c:v>
                </c:pt>
                <c:pt idx="327">
                  <c:v>-8.7114673242912311</c:v>
                </c:pt>
                <c:pt idx="328">
                  <c:v>-8.6004932182493068</c:v>
                </c:pt>
                <c:pt idx="329">
                  <c:v>-8.4895191122073825</c:v>
                </c:pt>
                <c:pt idx="330">
                  <c:v>-8.3785450061654583</c:v>
                </c:pt>
                <c:pt idx="331">
                  <c:v>-8.267570900123534</c:v>
                </c:pt>
                <c:pt idx="332">
                  <c:v>-8.1565967940816098</c:v>
                </c:pt>
                <c:pt idx="333">
                  <c:v>-8.0456226880396855</c:v>
                </c:pt>
                <c:pt idx="334">
                  <c:v>-7.9346485819977621</c:v>
                </c:pt>
                <c:pt idx="335">
                  <c:v>-7.8236744759558388</c:v>
                </c:pt>
                <c:pt idx="336">
                  <c:v>-7.7127003699139154</c:v>
                </c:pt>
                <c:pt idx="337">
                  <c:v>-7.601726263871992</c:v>
                </c:pt>
                <c:pt idx="338">
                  <c:v>-7.4907521578300686</c:v>
                </c:pt>
                <c:pt idx="339">
                  <c:v>-7.3797780517881453</c:v>
                </c:pt>
                <c:pt idx="340">
                  <c:v>-7.2688039457462219</c:v>
                </c:pt>
                <c:pt idx="341">
                  <c:v>-7.1578298397042985</c:v>
                </c:pt>
                <c:pt idx="342">
                  <c:v>-7.0468557336623752</c:v>
                </c:pt>
                <c:pt idx="343">
                  <c:v>-6.9358816276204518</c:v>
                </c:pt>
                <c:pt idx="344">
                  <c:v>-6.8249075215785284</c:v>
                </c:pt>
                <c:pt idx="345">
                  <c:v>-6.7139334155366051</c:v>
                </c:pt>
                <c:pt idx="346">
                  <c:v>-6.6029593094946817</c:v>
                </c:pt>
                <c:pt idx="347">
                  <c:v>-6.4919852034527583</c:v>
                </c:pt>
                <c:pt idx="348">
                  <c:v>-6.3810110974108349</c:v>
                </c:pt>
                <c:pt idx="349">
                  <c:v>-6.2700369913689116</c:v>
                </c:pt>
                <c:pt idx="350">
                  <c:v>-6.1590628853269882</c:v>
                </c:pt>
                <c:pt idx="351">
                  <c:v>-6.0480887792850648</c:v>
                </c:pt>
                <c:pt idx="352">
                  <c:v>-5.9371146732431415</c:v>
                </c:pt>
                <c:pt idx="353">
                  <c:v>-5.8261405672012181</c:v>
                </c:pt>
                <c:pt idx="354">
                  <c:v>-5.7151664611592947</c:v>
                </c:pt>
                <c:pt idx="355">
                  <c:v>-5.6041923551173713</c:v>
                </c:pt>
                <c:pt idx="356">
                  <c:v>-5.493218249075448</c:v>
                </c:pt>
                <c:pt idx="357">
                  <c:v>-5.3822441430335246</c:v>
                </c:pt>
                <c:pt idx="358">
                  <c:v>-5.2712700369916012</c:v>
                </c:pt>
                <c:pt idx="359">
                  <c:v>-5.1602959309496779</c:v>
                </c:pt>
                <c:pt idx="360">
                  <c:v>-5.0493218249077545</c:v>
                </c:pt>
                <c:pt idx="361">
                  <c:v>-4.9383477188658311</c:v>
                </c:pt>
                <c:pt idx="362">
                  <c:v>-4.8273736128239078</c:v>
                </c:pt>
                <c:pt idx="363">
                  <c:v>-4.7163995067819844</c:v>
                </c:pt>
                <c:pt idx="364">
                  <c:v>-4.605425400740061</c:v>
                </c:pt>
                <c:pt idx="365">
                  <c:v>-4.4944512946981376</c:v>
                </c:pt>
                <c:pt idx="366">
                  <c:v>-4.3834771886562143</c:v>
                </c:pt>
                <c:pt idx="367">
                  <c:v>-4.2725030826142909</c:v>
                </c:pt>
                <c:pt idx="368">
                  <c:v>-4.1615289765723675</c:v>
                </c:pt>
                <c:pt idx="369">
                  <c:v>-4.0505548705304442</c:v>
                </c:pt>
                <c:pt idx="370">
                  <c:v>-3.9395807644885208</c:v>
                </c:pt>
                <c:pt idx="371">
                  <c:v>-3.8286066584465974</c:v>
                </c:pt>
                <c:pt idx="372">
                  <c:v>-3.7176325524046741</c:v>
                </c:pt>
                <c:pt idx="373">
                  <c:v>-3.6066584463627507</c:v>
                </c:pt>
                <c:pt idx="374">
                  <c:v>-3.4956843403208273</c:v>
                </c:pt>
                <c:pt idx="375">
                  <c:v>-3.3847102342789039</c:v>
                </c:pt>
                <c:pt idx="376">
                  <c:v>-3.2737361282369806</c:v>
                </c:pt>
                <c:pt idx="377">
                  <c:v>-3.1627620221950572</c:v>
                </c:pt>
                <c:pt idx="378">
                  <c:v>-3.0517879161531338</c:v>
                </c:pt>
                <c:pt idx="379">
                  <c:v>-2.9408138101112105</c:v>
                </c:pt>
                <c:pt idx="380">
                  <c:v>-2.8298397040692871</c:v>
                </c:pt>
                <c:pt idx="381">
                  <c:v>-2.7188655980273637</c:v>
                </c:pt>
                <c:pt idx="382">
                  <c:v>-2.6078914919854403</c:v>
                </c:pt>
                <c:pt idx="383">
                  <c:v>-2.496917385943517</c:v>
                </c:pt>
                <c:pt idx="384">
                  <c:v>-2.3859432799015936</c:v>
                </c:pt>
                <c:pt idx="385">
                  <c:v>-2.2749691738596702</c:v>
                </c:pt>
                <c:pt idx="386">
                  <c:v>-2.1639950678177469</c:v>
                </c:pt>
                <c:pt idx="387">
                  <c:v>-2.0530209617758235</c:v>
                </c:pt>
                <c:pt idx="388">
                  <c:v>-1.9420468557338999</c:v>
                </c:pt>
                <c:pt idx="389">
                  <c:v>-1.8310727496919763</c:v>
                </c:pt>
                <c:pt idx="390">
                  <c:v>-1.7200986436500527</c:v>
                </c:pt>
                <c:pt idx="391">
                  <c:v>-1.6091245376081291</c:v>
                </c:pt>
                <c:pt idx="392">
                  <c:v>-1.4981504315662055</c:v>
                </c:pt>
                <c:pt idx="393">
                  <c:v>-1.3871763255242819</c:v>
                </c:pt>
                <c:pt idx="394">
                  <c:v>-1.2762022194823583</c:v>
                </c:pt>
                <c:pt idx="395">
                  <c:v>-1.1652281134404348</c:v>
                </c:pt>
                <c:pt idx="396">
                  <c:v>-1.0542540073985112</c:v>
                </c:pt>
                <c:pt idx="397">
                  <c:v>-0.94327990135658757</c:v>
                </c:pt>
                <c:pt idx="398">
                  <c:v>-0.83230579531466398</c:v>
                </c:pt>
                <c:pt idx="399">
                  <c:v>-0.72133168927274038</c:v>
                </c:pt>
                <c:pt idx="400">
                  <c:v>-0.61035758323081679</c:v>
                </c:pt>
                <c:pt idx="401">
                  <c:v>-0.49938347718889325</c:v>
                </c:pt>
                <c:pt idx="402">
                  <c:v>-0.38840937114696972</c:v>
                </c:pt>
                <c:pt idx="403">
                  <c:v>-0.27743526510504618</c:v>
                </c:pt>
                <c:pt idx="404">
                  <c:v>-0.16646115906312264</c:v>
                </c:pt>
                <c:pt idx="405">
                  <c:v>-5.5487053021199093E-2</c:v>
                </c:pt>
                <c:pt idx="406">
                  <c:v>5.5487053020724458E-2</c:v>
                </c:pt>
                <c:pt idx="407">
                  <c:v>0.16646115906264802</c:v>
                </c:pt>
                <c:pt idx="408">
                  <c:v>0.27743526510457156</c:v>
                </c:pt>
                <c:pt idx="409">
                  <c:v>0.3884093711464951</c:v>
                </c:pt>
                <c:pt idx="410">
                  <c:v>0.49938347718841863</c:v>
                </c:pt>
                <c:pt idx="411">
                  <c:v>0.61035758323034217</c:v>
                </c:pt>
                <c:pt idx="412">
                  <c:v>0.72133168927226576</c:v>
                </c:pt>
                <c:pt idx="413">
                  <c:v>0.83230579531418936</c:v>
                </c:pt>
                <c:pt idx="414">
                  <c:v>0.94327990135611295</c:v>
                </c:pt>
                <c:pt idx="415">
                  <c:v>1.0542540073980364</c:v>
                </c:pt>
                <c:pt idx="416">
                  <c:v>1.16522811343996</c:v>
                </c:pt>
                <c:pt idx="417">
                  <c:v>1.2762022194818836</c:v>
                </c:pt>
                <c:pt idx="418">
                  <c:v>1.3871763255238072</c:v>
                </c:pt>
                <c:pt idx="419">
                  <c:v>1.4981504315657308</c:v>
                </c:pt>
                <c:pt idx="420">
                  <c:v>1.6091245376076544</c:v>
                </c:pt>
                <c:pt idx="421">
                  <c:v>1.720098643649578</c:v>
                </c:pt>
                <c:pt idx="422">
                  <c:v>1.8310727496915016</c:v>
                </c:pt>
                <c:pt idx="423">
                  <c:v>1.9420468557334252</c:v>
                </c:pt>
                <c:pt idx="424">
                  <c:v>2.0530209617753488</c:v>
                </c:pt>
                <c:pt idx="425">
                  <c:v>2.1639950678172721</c:v>
                </c:pt>
                <c:pt idx="426">
                  <c:v>2.2749691738591955</c:v>
                </c:pt>
                <c:pt idx="427">
                  <c:v>2.3859432799011189</c:v>
                </c:pt>
                <c:pt idx="428">
                  <c:v>2.4969173859430422</c:v>
                </c:pt>
                <c:pt idx="429">
                  <c:v>2.6078914919849656</c:v>
                </c:pt>
                <c:pt idx="430">
                  <c:v>2.718865598026889</c:v>
                </c:pt>
                <c:pt idx="431">
                  <c:v>2.8298397040688124</c:v>
                </c:pt>
                <c:pt idx="432">
                  <c:v>2.9408138101107357</c:v>
                </c:pt>
                <c:pt idx="433">
                  <c:v>3.0517879161526591</c:v>
                </c:pt>
                <c:pt idx="434">
                  <c:v>3.1627620221945825</c:v>
                </c:pt>
                <c:pt idx="435">
                  <c:v>3.2737361282365058</c:v>
                </c:pt>
                <c:pt idx="436">
                  <c:v>3.3847102342784292</c:v>
                </c:pt>
                <c:pt idx="437">
                  <c:v>3.4956843403203526</c:v>
                </c:pt>
                <c:pt idx="438">
                  <c:v>3.6066584463622759</c:v>
                </c:pt>
                <c:pt idx="439">
                  <c:v>3.7176325524041993</c:v>
                </c:pt>
                <c:pt idx="440">
                  <c:v>3.8286066584461227</c:v>
                </c:pt>
                <c:pt idx="441">
                  <c:v>3.9395807644880461</c:v>
                </c:pt>
                <c:pt idx="442">
                  <c:v>4.0505548705299699</c:v>
                </c:pt>
                <c:pt idx="443">
                  <c:v>4.1615289765718932</c:v>
                </c:pt>
                <c:pt idx="444">
                  <c:v>4.2725030826138166</c:v>
                </c:pt>
                <c:pt idx="445">
                  <c:v>4.38347718865574</c:v>
                </c:pt>
                <c:pt idx="446">
                  <c:v>4.4944512946976634</c:v>
                </c:pt>
                <c:pt idx="447">
                  <c:v>4.6054254007395867</c:v>
                </c:pt>
                <c:pt idx="448">
                  <c:v>4.7163995067815101</c:v>
                </c:pt>
                <c:pt idx="449">
                  <c:v>4.8273736128234335</c:v>
                </c:pt>
                <c:pt idx="450">
                  <c:v>4.9383477188653568</c:v>
                </c:pt>
                <c:pt idx="451">
                  <c:v>5.0493218249072802</c:v>
                </c:pt>
                <c:pt idx="452">
                  <c:v>5.1602959309492036</c:v>
                </c:pt>
                <c:pt idx="453">
                  <c:v>5.271270036991127</c:v>
                </c:pt>
                <c:pt idx="454">
                  <c:v>5.3822441430330503</c:v>
                </c:pt>
                <c:pt idx="455">
                  <c:v>5.4932182490749737</c:v>
                </c:pt>
                <c:pt idx="456">
                  <c:v>5.6041923551168971</c:v>
                </c:pt>
                <c:pt idx="457">
                  <c:v>5.7151664611588204</c:v>
                </c:pt>
                <c:pt idx="458">
                  <c:v>5.8261405672007438</c:v>
                </c:pt>
                <c:pt idx="459">
                  <c:v>5.9371146732426672</c:v>
                </c:pt>
                <c:pt idx="460">
                  <c:v>6.0480887792845905</c:v>
                </c:pt>
                <c:pt idx="461">
                  <c:v>6.1590628853265139</c:v>
                </c:pt>
                <c:pt idx="462">
                  <c:v>6.2700369913684373</c:v>
                </c:pt>
                <c:pt idx="463">
                  <c:v>6.3810110974103607</c:v>
                </c:pt>
                <c:pt idx="464">
                  <c:v>6.491985203452284</c:v>
                </c:pt>
                <c:pt idx="465">
                  <c:v>6.6029593094942074</c:v>
                </c:pt>
                <c:pt idx="466">
                  <c:v>6.7139334155361308</c:v>
                </c:pt>
                <c:pt idx="467">
                  <c:v>6.8249075215780541</c:v>
                </c:pt>
                <c:pt idx="468">
                  <c:v>6.9358816276199775</c:v>
                </c:pt>
                <c:pt idx="469">
                  <c:v>7.0468557336619009</c:v>
                </c:pt>
                <c:pt idx="470">
                  <c:v>7.1578298397038242</c:v>
                </c:pt>
                <c:pt idx="471">
                  <c:v>7.2688039457457476</c:v>
                </c:pt>
                <c:pt idx="472">
                  <c:v>7.379778051787671</c:v>
                </c:pt>
                <c:pt idx="473">
                  <c:v>7.4907521578295944</c:v>
                </c:pt>
                <c:pt idx="474">
                  <c:v>7.6017262638715177</c:v>
                </c:pt>
                <c:pt idx="475">
                  <c:v>7.7127003699134411</c:v>
                </c:pt>
                <c:pt idx="476">
                  <c:v>7.8236744759553645</c:v>
                </c:pt>
                <c:pt idx="477">
                  <c:v>7.9346485819972878</c:v>
                </c:pt>
                <c:pt idx="478">
                  <c:v>8.0456226880392112</c:v>
                </c:pt>
                <c:pt idx="479">
                  <c:v>8.1565967940811355</c:v>
                </c:pt>
                <c:pt idx="480">
                  <c:v>8.2675709001230597</c:v>
                </c:pt>
                <c:pt idx="481">
                  <c:v>8.378545006164984</c:v>
                </c:pt>
                <c:pt idx="482">
                  <c:v>8.4895191122069082</c:v>
                </c:pt>
                <c:pt idx="483">
                  <c:v>8.6004932182488325</c:v>
                </c:pt>
                <c:pt idx="484">
                  <c:v>8.7114673242907568</c:v>
                </c:pt>
                <c:pt idx="485">
                  <c:v>8.822441430332681</c:v>
                </c:pt>
                <c:pt idx="486">
                  <c:v>8.9334155363746053</c:v>
                </c:pt>
                <c:pt idx="487">
                  <c:v>9.0443896424165295</c:v>
                </c:pt>
                <c:pt idx="488">
                  <c:v>9.1553637484584538</c:v>
                </c:pt>
                <c:pt idx="489">
                  <c:v>9.2663378545003781</c:v>
                </c:pt>
                <c:pt idx="490">
                  <c:v>9.3773119605423023</c:v>
                </c:pt>
                <c:pt idx="491">
                  <c:v>9.4882860665842266</c:v>
                </c:pt>
                <c:pt idx="492">
                  <c:v>9.5992601726261508</c:v>
                </c:pt>
                <c:pt idx="493">
                  <c:v>9.7102342786680751</c:v>
                </c:pt>
                <c:pt idx="494">
                  <c:v>9.8212083847099994</c:v>
                </c:pt>
                <c:pt idx="495">
                  <c:v>9.9321824907519236</c:v>
                </c:pt>
                <c:pt idx="496">
                  <c:v>10.043156596793848</c:v>
                </c:pt>
                <c:pt idx="497">
                  <c:v>10.154130702835772</c:v>
                </c:pt>
                <c:pt idx="498">
                  <c:v>10.265104808877696</c:v>
                </c:pt>
                <c:pt idx="499">
                  <c:v>10.376078914919621</c:v>
                </c:pt>
                <c:pt idx="500">
                  <c:v>10.487053020961545</c:v>
                </c:pt>
                <c:pt idx="501">
                  <c:v>10.598027127003469</c:v>
                </c:pt>
                <c:pt idx="502">
                  <c:v>10.709001233045393</c:v>
                </c:pt>
                <c:pt idx="503">
                  <c:v>10.819975339087318</c:v>
                </c:pt>
                <c:pt idx="504">
                  <c:v>10.930949445129242</c:v>
                </c:pt>
                <c:pt idx="505">
                  <c:v>11.041923551171166</c:v>
                </c:pt>
                <c:pt idx="506">
                  <c:v>11.15289765721309</c:v>
                </c:pt>
                <c:pt idx="507">
                  <c:v>11.263871763255015</c:v>
                </c:pt>
                <c:pt idx="508">
                  <c:v>11.374845869296939</c:v>
                </c:pt>
                <c:pt idx="509">
                  <c:v>11.485819975338863</c:v>
                </c:pt>
                <c:pt idx="510">
                  <c:v>11.596794081380787</c:v>
                </c:pt>
                <c:pt idx="511">
                  <c:v>11.707768187422712</c:v>
                </c:pt>
                <c:pt idx="512">
                  <c:v>11.818742293464636</c:v>
                </c:pt>
                <c:pt idx="513">
                  <c:v>11.92971639950656</c:v>
                </c:pt>
                <c:pt idx="514">
                  <c:v>12.040690505548485</c:v>
                </c:pt>
                <c:pt idx="515">
                  <c:v>12.151664611590409</c:v>
                </c:pt>
                <c:pt idx="516">
                  <c:v>12.262638717632333</c:v>
                </c:pt>
                <c:pt idx="517">
                  <c:v>12.373612823674257</c:v>
                </c:pt>
                <c:pt idx="518">
                  <c:v>12.484586929716182</c:v>
                </c:pt>
                <c:pt idx="519">
                  <c:v>12.595561035758106</c:v>
                </c:pt>
                <c:pt idx="520">
                  <c:v>12.70653514180003</c:v>
                </c:pt>
                <c:pt idx="521">
                  <c:v>12.817509247841954</c:v>
                </c:pt>
                <c:pt idx="522">
                  <c:v>12.928483353883879</c:v>
                </c:pt>
                <c:pt idx="523">
                  <c:v>13.039457459925803</c:v>
                </c:pt>
                <c:pt idx="524">
                  <c:v>13.150431565967727</c:v>
                </c:pt>
                <c:pt idx="525">
                  <c:v>13.261405672009651</c:v>
                </c:pt>
                <c:pt idx="526">
                  <c:v>13.372379778051576</c:v>
                </c:pt>
                <c:pt idx="527">
                  <c:v>13.4833538840935</c:v>
                </c:pt>
                <c:pt idx="528">
                  <c:v>13.594327990135424</c:v>
                </c:pt>
                <c:pt idx="529">
                  <c:v>13.705302096177348</c:v>
                </c:pt>
                <c:pt idx="530">
                  <c:v>13.816276202219273</c:v>
                </c:pt>
                <c:pt idx="531">
                  <c:v>13.927250308261197</c:v>
                </c:pt>
                <c:pt idx="532">
                  <c:v>14.038224414303121</c:v>
                </c:pt>
                <c:pt idx="533">
                  <c:v>14.149198520345045</c:v>
                </c:pt>
                <c:pt idx="534">
                  <c:v>14.26017262638697</c:v>
                </c:pt>
                <c:pt idx="535">
                  <c:v>14.371146732428894</c:v>
                </c:pt>
                <c:pt idx="536">
                  <c:v>14.482120838470818</c:v>
                </c:pt>
                <c:pt idx="537">
                  <c:v>14.593094944512742</c:v>
                </c:pt>
                <c:pt idx="538">
                  <c:v>14.704069050554667</c:v>
                </c:pt>
                <c:pt idx="539">
                  <c:v>14.815043156596591</c:v>
                </c:pt>
                <c:pt idx="540">
                  <c:v>14.926017262638515</c:v>
                </c:pt>
                <c:pt idx="541">
                  <c:v>15.03699136868044</c:v>
                </c:pt>
                <c:pt idx="542">
                  <c:v>15.147965474722364</c:v>
                </c:pt>
                <c:pt idx="543">
                  <c:v>15.258939580764288</c:v>
                </c:pt>
                <c:pt idx="544">
                  <c:v>15.369913686806212</c:v>
                </c:pt>
                <c:pt idx="545">
                  <c:v>15.480887792848137</c:v>
                </c:pt>
                <c:pt idx="546">
                  <c:v>15.591861898890061</c:v>
                </c:pt>
                <c:pt idx="547">
                  <c:v>15.702836004931985</c:v>
                </c:pt>
                <c:pt idx="548">
                  <c:v>15.813810110973909</c:v>
                </c:pt>
                <c:pt idx="549">
                  <c:v>15.924784217015834</c:v>
                </c:pt>
                <c:pt idx="550">
                  <c:v>16.035758323057756</c:v>
                </c:pt>
                <c:pt idx="551">
                  <c:v>16.146732429099679</c:v>
                </c:pt>
                <c:pt idx="552">
                  <c:v>16.257706535141601</c:v>
                </c:pt>
                <c:pt idx="553">
                  <c:v>16.368680641183524</c:v>
                </c:pt>
                <c:pt idx="554">
                  <c:v>16.479654747225446</c:v>
                </c:pt>
                <c:pt idx="555">
                  <c:v>16.590628853267368</c:v>
                </c:pt>
                <c:pt idx="556">
                  <c:v>16.701602959309291</c:v>
                </c:pt>
                <c:pt idx="557">
                  <c:v>16.812577065351213</c:v>
                </c:pt>
                <c:pt idx="558">
                  <c:v>16.923551171393136</c:v>
                </c:pt>
                <c:pt idx="559">
                  <c:v>17.034525277435058</c:v>
                </c:pt>
                <c:pt idx="560">
                  <c:v>17.145499383476981</c:v>
                </c:pt>
                <c:pt idx="561">
                  <c:v>17.256473489518903</c:v>
                </c:pt>
                <c:pt idx="562">
                  <c:v>17.367447595560826</c:v>
                </c:pt>
                <c:pt idx="563">
                  <c:v>17.478421701602748</c:v>
                </c:pt>
                <c:pt idx="564">
                  <c:v>17.589395807644671</c:v>
                </c:pt>
                <c:pt idx="565">
                  <c:v>17.700369913686593</c:v>
                </c:pt>
                <c:pt idx="566">
                  <c:v>17.811344019728516</c:v>
                </c:pt>
                <c:pt idx="567">
                  <c:v>17.922318125770438</c:v>
                </c:pt>
                <c:pt idx="568">
                  <c:v>18.033292231812361</c:v>
                </c:pt>
                <c:pt idx="569">
                  <c:v>18.144266337854283</c:v>
                </c:pt>
                <c:pt idx="570">
                  <c:v>18.255240443896206</c:v>
                </c:pt>
                <c:pt idx="571">
                  <c:v>18.366214549938128</c:v>
                </c:pt>
                <c:pt idx="572">
                  <c:v>18.477188655980051</c:v>
                </c:pt>
                <c:pt idx="573">
                  <c:v>18.588162762021973</c:v>
                </c:pt>
                <c:pt idx="574">
                  <c:v>18.699136868063896</c:v>
                </c:pt>
                <c:pt idx="575">
                  <c:v>18.810110974105818</c:v>
                </c:pt>
                <c:pt idx="576">
                  <c:v>18.921085080147741</c:v>
                </c:pt>
                <c:pt idx="577">
                  <c:v>19.032059186189663</c:v>
                </c:pt>
                <c:pt idx="578">
                  <c:v>19.143033292231586</c:v>
                </c:pt>
                <c:pt idx="579">
                  <c:v>19.254007398273508</c:v>
                </c:pt>
                <c:pt idx="580">
                  <c:v>19.364981504315431</c:v>
                </c:pt>
                <c:pt idx="581">
                  <c:v>19.475955610357353</c:v>
                </c:pt>
                <c:pt idx="582">
                  <c:v>19.586929716399275</c:v>
                </c:pt>
                <c:pt idx="583">
                  <c:v>19.697903822441198</c:v>
                </c:pt>
                <c:pt idx="584">
                  <c:v>19.80887792848312</c:v>
                </c:pt>
                <c:pt idx="585">
                  <c:v>19.919852034525043</c:v>
                </c:pt>
                <c:pt idx="586">
                  <c:v>20.030826140566965</c:v>
                </c:pt>
                <c:pt idx="587">
                  <c:v>20.141800246608888</c:v>
                </c:pt>
                <c:pt idx="588">
                  <c:v>20.25277435265081</c:v>
                </c:pt>
                <c:pt idx="589">
                  <c:v>20.363748458692733</c:v>
                </c:pt>
                <c:pt idx="590">
                  <c:v>20.474722564734655</c:v>
                </c:pt>
                <c:pt idx="591">
                  <c:v>20.585696670776578</c:v>
                </c:pt>
                <c:pt idx="592">
                  <c:v>20.6966707768185</c:v>
                </c:pt>
                <c:pt idx="593">
                  <c:v>20.807644882860423</c:v>
                </c:pt>
                <c:pt idx="594">
                  <c:v>20.918618988902345</c:v>
                </c:pt>
                <c:pt idx="595">
                  <c:v>21.029593094944268</c:v>
                </c:pt>
                <c:pt idx="596">
                  <c:v>21.14056720098619</c:v>
                </c:pt>
                <c:pt idx="597">
                  <c:v>21.251541307028113</c:v>
                </c:pt>
                <c:pt idx="598">
                  <c:v>21.362515413070035</c:v>
                </c:pt>
                <c:pt idx="599">
                  <c:v>21.473489519111958</c:v>
                </c:pt>
                <c:pt idx="600">
                  <c:v>21.58446362515388</c:v>
                </c:pt>
                <c:pt idx="601">
                  <c:v>21.695437731195803</c:v>
                </c:pt>
                <c:pt idx="602">
                  <c:v>21.806411837237725</c:v>
                </c:pt>
                <c:pt idx="603">
                  <c:v>21.917385943279648</c:v>
                </c:pt>
                <c:pt idx="604">
                  <c:v>22.02836004932157</c:v>
                </c:pt>
                <c:pt idx="605">
                  <c:v>22.139334155363493</c:v>
                </c:pt>
                <c:pt idx="606">
                  <c:v>22.250308261405415</c:v>
                </c:pt>
                <c:pt idx="607">
                  <c:v>22.361282367447338</c:v>
                </c:pt>
                <c:pt idx="608">
                  <c:v>22.47225647348926</c:v>
                </c:pt>
                <c:pt idx="609">
                  <c:v>22.583230579531183</c:v>
                </c:pt>
                <c:pt idx="610">
                  <c:v>22.694204685573105</c:v>
                </c:pt>
                <c:pt idx="611">
                  <c:v>22.805178791615027</c:v>
                </c:pt>
                <c:pt idx="612">
                  <c:v>22.91615289765695</c:v>
                </c:pt>
                <c:pt idx="613">
                  <c:v>23.027127003698872</c:v>
                </c:pt>
                <c:pt idx="614">
                  <c:v>23.138101109740795</c:v>
                </c:pt>
                <c:pt idx="615">
                  <c:v>23.249075215782717</c:v>
                </c:pt>
                <c:pt idx="616">
                  <c:v>23.36004932182464</c:v>
                </c:pt>
                <c:pt idx="617">
                  <c:v>23.471023427866562</c:v>
                </c:pt>
                <c:pt idx="618">
                  <c:v>23.581997533908485</c:v>
                </c:pt>
                <c:pt idx="619">
                  <c:v>23.692971639950407</c:v>
                </c:pt>
                <c:pt idx="620">
                  <c:v>23.80394574599233</c:v>
                </c:pt>
                <c:pt idx="621">
                  <c:v>23.914919852034252</c:v>
                </c:pt>
                <c:pt idx="622">
                  <c:v>24.025893958076175</c:v>
                </c:pt>
                <c:pt idx="623">
                  <c:v>24.136868064118097</c:v>
                </c:pt>
                <c:pt idx="624">
                  <c:v>24.24784217016002</c:v>
                </c:pt>
                <c:pt idx="625">
                  <c:v>24.358816276201942</c:v>
                </c:pt>
                <c:pt idx="626">
                  <c:v>24.469790382243865</c:v>
                </c:pt>
                <c:pt idx="627">
                  <c:v>24.580764488285787</c:v>
                </c:pt>
                <c:pt idx="628">
                  <c:v>24.69173859432771</c:v>
                </c:pt>
                <c:pt idx="629">
                  <c:v>24.802712700369632</c:v>
                </c:pt>
                <c:pt idx="630">
                  <c:v>24.913686806411555</c:v>
                </c:pt>
                <c:pt idx="631">
                  <c:v>25.024660912453477</c:v>
                </c:pt>
                <c:pt idx="632">
                  <c:v>25.1356350184954</c:v>
                </c:pt>
                <c:pt idx="633">
                  <c:v>25.246609124537322</c:v>
                </c:pt>
                <c:pt idx="634">
                  <c:v>25.357583230579245</c:v>
                </c:pt>
                <c:pt idx="635">
                  <c:v>25.468557336621167</c:v>
                </c:pt>
                <c:pt idx="636">
                  <c:v>25.57953144266309</c:v>
                </c:pt>
                <c:pt idx="637">
                  <c:v>25.690505548705012</c:v>
                </c:pt>
                <c:pt idx="638">
                  <c:v>25.801479654746935</c:v>
                </c:pt>
                <c:pt idx="639">
                  <c:v>25.912453760788857</c:v>
                </c:pt>
                <c:pt idx="640">
                  <c:v>26.023427866830779</c:v>
                </c:pt>
                <c:pt idx="641">
                  <c:v>26.134401972872702</c:v>
                </c:pt>
                <c:pt idx="642">
                  <c:v>26.245376078914624</c:v>
                </c:pt>
                <c:pt idx="643">
                  <c:v>26.356350184956547</c:v>
                </c:pt>
                <c:pt idx="644">
                  <c:v>26.467324290998469</c:v>
                </c:pt>
                <c:pt idx="645">
                  <c:v>26.578298397040392</c:v>
                </c:pt>
                <c:pt idx="646">
                  <c:v>26.689272503082314</c:v>
                </c:pt>
                <c:pt idx="647">
                  <c:v>26.800246609124237</c:v>
                </c:pt>
                <c:pt idx="648">
                  <c:v>26.911220715166159</c:v>
                </c:pt>
                <c:pt idx="649">
                  <c:v>27.022194821208082</c:v>
                </c:pt>
                <c:pt idx="650">
                  <c:v>27.133168927250004</c:v>
                </c:pt>
                <c:pt idx="651">
                  <c:v>27.244143033291927</c:v>
                </c:pt>
                <c:pt idx="652">
                  <c:v>27.355117139333849</c:v>
                </c:pt>
                <c:pt idx="653">
                  <c:v>27.466091245375772</c:v>
                </c:pt>
                <c:pt idx="654">
                  <c:v>27.577065351417694</c:v>
                </c:pt>
                <c:pt idx="655">
                  <c:v>27.688039457459617</c:v>
                </c:pt>
                <c:pt idx="656">
                  <c:v>27.799013563501539</c:v>
                </c:pt>
                <c:pt idx="657">
                  <c:v>27.909987669543462</c:v>
                </c:pt>
                <c:pt idx="658">
                  <c:v>28.020961775585384</c:v>
                </c:pt>
                <c:pt idx="659">
                  <c:v>28.131935881627307</c:v>
                </c:pt>
                <c:pt idx="660">
                  <c:v>28.242909987669229</c:v>
                </c:pt>
                <c:pt idx="661">
                  <c:v>28.353884093711152</c:v>
                </c:pt>
                <c:pt idx="662">
                  <c:v>28.464858199753074</c:v>
                </c:pt>
                <c:pt idx="663">
                  <c:v>28.575832305794997</c:v>
                </c:pt>
                <c:pt idx="664">
                  <c:v>28.686806411836919</c:v>
                </c:pt>
                <c:pt idx="665">
                  <c:v>28.797780517878842</c:v>
                </c:pt>
                <c:pt idx="666">
                  <c:v>28.908754623920764</c:v>
                </c:pt>
                <c:pt idx="667">
                  <c:v>29.019728729962686</c:v>
                </c:pt>
                <c:pt idx="668">
                  <c:v>29.130702836004609</c:v>
                </c:pt>
                <c:pt idx="669">
                  <c:v>29.241676942046531</c:v>
                </c:pt>
                <c:pt idx="670">
                  <c:v>29.352651048088454</c:v>
                </c:pt>
                <c:pt idx="671">
                  <c:v>29.463625154130376</c:v>
                </c:pt>
                <c:pt idx="672">
                  <c:v>29.574599260172299</c:v>
                </c:pt>
                <c:pt idx="673">
                  <c:v>29.685573366214221</c:v>
                </c:pt>
                <c:pt idx="674">
                  <c:v>29.796547472256144</c:v>
                </c:pt>
                <c:pt idx="675">
                  <c:v>29.907521578298066</c:v>
                </c:pt>
                <c:pt idx="676">
                  <c:v>30.018495684339989</c:v>
                </c:pt>
                <c:pt idx="677">
                  <c:v>30.129469790381911</c:v>
                </c:pt>
                <c:pt idx="678">
                  <c:v>30.240443896423834</c:v>
                </c:pt>
                <c:pt idx="679">
                  <c:v>30.351418002465756</c:v>
                </c:pt>
                <c:pt idx="680">
                  <c:v>30.462392108507679</c:v>
                </c:pt>
                <c:pt idx="681">
                  <c:v>30.573366214549601</c:v>
                </c:pt>
                <c:pt idx="682">
                  <c:v>30.684340320591524</c:v>
                </c:pt>
                <c:pt idx="683">
                  <c:v>30.795314426633446</c:v>
                </c:pt>
                <c:pt idx="684">
                  <c:v>30.906288532675369</c:v>
                </c:pt>
                <c:pt idx="685">
                  <c:v>31.017262638717291</c:v>
                </c:pt>
                <c:pt idx="686">
                  <c:v>31.128236744759214</c:v>
                </c:pt>
                <c:pt idx="687">
                  <c:v>31.239210850801136</c:v>
                </c:pt>
                <c:pt idx="688">
                  <c:v>31.350184956843059</c:v>
                </c:pt>
                <c:pt idx="689">
                  <c:v>31.461159062884981</c:v>
                </c:pt>
                <c:pt idx="690">
                  <c:v>31.572133168926904</c:v>
                </c:pt>
                <c:pt idx="691">
                  <c:v>31.683107274968826</c:v>
                </c:pt>
                <c:pt idx="692">
                  <c:v>31.794081381010749</c:v>
                </c:pt>
                <c:pt idx="693">
                  <c:v>31.905055487052671</c:v>
                </c:pt>
                <c:pt idx="694">
                  <c:v>32.016029593094594</c:v>
                </c:pt>
                <c:pt idx="695">
                  <c:v>32.127003699136516</c:v>
                </c:pt>
                <c:pt idx="696">
                  <c:v>32.237977805178438</c:v>
                </c:pt>
                <c:pt idx="697">
                  <c:v>32.348951911220361</c:v>
                </c:pt>
                <c:pt idx="698">
                  <c:v>32.459926017262283</c:v>
                </c:pt>
                <c:pt idx="699">
                  <c:v>32.570900123304206</c:v>
                </c:pt>
                <c:pt idx="700">
                  <c:v>32.681874229346128</c:v>
                </c:pt>
                <c:pt idx="701">
                  <c:v>32.792848335388051</c:v>
                </c:pt>
                <c:pt idx="702">
                  <c:v>32.903822441429973</c:v>
                </c:pt>
                <c:pt idx="703">
                  <c:v>33.014796547471896</c:v>
                </c:pt>
                <c:pt idx="704">
                  <c:v>33.125770653513818</c:v>
                </c:pt>
                <c:pt idx="705">
                  <c:v>33.236744759555741</c:v>
                </c:pt>
                <c:pt idx="706">
                  <c:v>33.347718865597663</c:v>
                </c:pt>
                <c:pt idx="707">
                  <c:v>33.458692971639586</c:v>
                </c:pt>
                <c:pt idx="708">
                  <c:v>33.569667077681508</c:v>
                </c:pt>
                <c:pt idx="709">
                  <c:v>33.680641183723431</c:v>
                </c:pt>
                <c:pt idx="710">
                  <c:v>33.791615289765353</c:v>
                </c:pt>
                <c:pt idx="711">
                  <c:v>33.902589395807276</c:v>
                </c:pt>
                <c:pt idx="712">
                  <c:v>34.013563501849198</c:v>
                </c:pt>
                <c:pt idx="713">
                  <c:v>34.124537607891121</c:v>
                </c:pt>
                <c:pt idx="714">
                  <c:v>34.235511713933043</c:v>
                </c:pt>
                <c:pt idx="715">
                  <c:v>34.346485819974966</c:v>
                </c:pt>
                <c:pt idx="716">
                  <c:v>34.457459926016888</c:v>
                </c:pt>
                <c:pt idx="717">
                  <c:v>34.568434032058811</c:v>
                </c:pt>
                <c:pt idx="718">
                  <c:v>34.679408138100733</c:v>
                </c:pt>
                <c:pt idx="719">
                  <c:v>34.790382244142656</c:v>
                </c:pt>
                <c:pt idx="720">
                  <c:v>34.901356350184578</c:v>
                </c:pt>
                <c:pt idx="721">
                  <c:v>35.012330456226501</c:v>
                </c:pt>
                <c:pt idx="722">
                  <c:v>35.123304562268423</c:v>
                </c:pt>
                <c:pt idx="723">
                  <c:v>35.234278668310345</c:v>
                </c:pt>
                <c:pt idx="724">
                  <c:v>35.345252774352268</c:v>
                </c:pt>
                <c:pt idx="725">
                  <c:v>35.45622688039419</c:v>
                </c:pt>
                <c:pt idx="726">
                  <c:v>35.567200986436113</c:v>
                </c:pt>
                <c:pt idx="727">
                  <c:v>35.678175092478035</c:v>
                </c:pt>
                <c:pt idx="728">
                  <c:v>35.789149198519958</c:v>
                </c:pt>
                <c:pt idx="729">
                  <c:v>35.90012330456188</c:v>
                </c:pt>
                <c:pt idx="730">
                  <c:v>36.011097410603803</c:v>
                </c:pt>
                <c:pt idx="731">
                  <c:v>36.122071516645725</c:v>
                </c:pt>
                <c:pt idx="732">
                  <c:v>36.233045622687648</c:v>
                </c:pt>
                <c:pt idx="733">
                  <c:v>36.34401972872957</c:v>
                </c:pt>
                <c:pt idx="734">
                  <c:v>36.454993834771493</c:v>
                </c:pt>
                <c:pt idx="735">
                  <c:v>36.565967940813415</c:v>
                </c:pt>
                <c:pt idx="736">
                  <c:v>36.676942046855338</c:v>
                </c:pt>
                <c:pt idx="737">
                  <c:v>36.78791615289726</c:v>
                </c:pt>
                <c:pt idx="738">
                  <c:v>36.898890258939183</c:v>
                </c:pt>
                <c:pt idx="739">
                  <c:v>37.009864364981105</c:v>
                </c:pt>
                <c:pt idx="740">
                  <c:v>37.120838471023028</c:v>
                </c:pt>
                <c:pt idx="741">
                  <c:v>37.23181257706495</c:v>
                </c:pt>
                <c:pt idx="742">
                  <c:v>37.342786683106873</c:v>
                </c:pt>
                <c:pt idx="743">
                  <c:v>37.453760789148795</c:v>
                </c:pt>
                <c:pt idx="744">
                  <c:v>37.564734895190718</c:v>
                </c:pt>
                <c:pt idx="745">
                  <c:v>37.67570900123264</c:v>
                </c:pt>
                <c:pt idx="746">
                  <c:v>37.786683107274563</c:v>
                </c:pt>
                <c:pt idx="747">
                  <c:v>37.897657213316485</c:v>
                </c:pt>
                <c:pt idx="748">
                  <c:v>38.008631319358408</c:v>
                </c:pt>
                <c:pt idx="749">
                  <c:v>38.11960542540033</c:v>
                </c:pt>
                <c:pt idx="750">
                  <c:v>38.230579531442253</c:v>
                </c:pt>
                <c:pt idx="751">
                  <c:v>38.341553637484175</c:v>
                </c:pt>
                <c:pt idx="752">
                  <c:v>38.452527743526097</c:v>
                </c:pt>
                <c:pt idx="753">
                  <c:v>38.56350184956802</c:v>
                </c:pt>
                <c:pt idx="754">
                  <c:v>38.674475955609942</c:v>
                </c:pt>
                <c:pt idx="755">
                  <c:v>38.785450061651865</c:v>
                </c:pt>
                <c:pt idx="756">
                  <c:v>38.896424167693787</c:v>
                </c:pt>
                <c:pt idx="757">
                  <c:v>39.00739827373571</c:v>
                </c:pt>
                <c:pt idx="758">
                  <c:v>39.118372379777632</c:v>
                </c:pt>
                <c:pt idx="759">
                  <c:v>39.229346485819555</c:v>
                </c:pt>
                <c:pt idx="760">
                  <c:v>39.340320591861477</c:v>
                </c:pt>
                <c:pt idx="761">
                  <c:v>39.4512946979034</c:v>
                </c:pt>
                <c:pt idx="762">
                  <c:v>39.562268803945322</c:v>
                </c:pt>
                <c:pt idx="763">
                  <c:v>39.673242909987245</c:v>
                </c:pt>
                <c:pt idx="764">
                  <c:v>39.784217016029167</c:v>
                </c:pt>
                <c:pt idx="765">
                  <c:v>39.89519112207109</c:v>
                </c:pt>
                <c:pt idx="766">
                  <c:v>40.006165228113012</c:v>
                </c:pt>
                <c:pt idx="767">
                  <c:v>40.117139334154935</c:v>
                </c:pt>
                <c:pt idx="768">
                  <c:v>40.228113440196857</c:v>
                </c:pt>
                <c:pt idx="769">
                  <c:v>40.33908754623878</c:v>
                </c:pt>
                <c:pt idx="770">
                  <c:v>40.450061652280702</c:v>
                </c:pt>
                <c:pt idx="771">
                  <c:v>40.561035758322625</c:v>
                </c:pt>
                <c:pt idx="772">
                  <c:v>40.672009864364547</c:v>
                </c:pt>
                <c:pt idx="773">
                  <c:v>40.78298397040647</c:v>
                </c:pt>
                <c:pt idx="774">
                  <c:v>40.893958076448392</c:v>
                </c:pt>
                <c:pt idx="775">
                  <c:v>41.004932182490315</c:v>
                </c:pt>
                <c:pt idx="776">
                  <c:v>41.115906288532237</c:v>
                </c:pt>
                <c:pt idx="777">
                  <c:v>41.22688039457416</c:v>
                </c:pt>
                <c:pt idx="778">
                  <c:v>41.337854500616082</c:v>
                </c:pt>
                <c:pt idx="779">
                  <c:v>41.448828606658005</c:v>
                </c:pt>
                <c:pt idx="780">
                  <c:v>41.559802712699927</c:v>
                </c:pt>
                <c:pt idx="781">
                  <c:v>41.670776818741849</c:v>
                </c:pt>
                <c:pt idx="782">
                  <c:v>41.781750924783772</c:v>
                </c:pt>
                <c:pt idx="783">
                  <c:v>41.892725030825694</c:v>
                </c:pt>
                <c:pt idx="784">
                  <c:v>42.003699136867617</c:v>
                </c:pt>
                <c:pt idx="785">
                  <c:v>42.114673242909539</c:v>
                </c:pt>
                <c:pt idx="786">
                  <c:v>42.225647348951462</c:v>
                </c:pt>
                <c:pt idx="787">
                  <c:v>42.336621454993384</c:v>
                </c:pt>
                <c:pt idx="788">
                  <c:v>42.447595561035307</c:v>
                </c:pt>
                <c:pt idx="789">
                  <c:v>42.558569667077229</c:v>
                </c:pt>
                <c:pt idx="790">
                  <c:v>42.669543773119152</c:v>
                </c:pt>
                <c:pt idx="791">
                  <c:v>42.780517879161074</c:v>
                </c:pt>
                <c:pt idx="792">
                  <c:v>42.891491985202997</c:v>
                </c:pt>
                <c:pt idx="793">
                  <c:v>43.002466091244919</c:v>
                </c:pt>
                <c:pt idx="794">
                  <c:v>43.113440197286842</c:v>
                </c:pt>
                <c:pt idx="795">
                  <c:v>43.224414303328764</c:v>
                </c:pt>
                <c:pt idx="796">
                  <c:v>43.335388409370687</c:v>
                </c:pt>
                <c:pt idx="797">
                  <c:v>43.446362515412609</c:v>
                </c:pt>
                <c:pt idx="798">
                  <c:v>43.557336621454532</c:v>
                </c:pt>
                <c:pt idx="799">
                  <c:v>43.668310727496454</c:v>
                </c:pt>
                <c:pt idx="800">
                  <c:v>43.779284833538377</c:v>
                </c:pt>
                <c:pt idx="801">
                  <c:v>43.890258939580299</c:v>
                </c:pt>
                <c:pt idx="802">
                  <c:v>44.001233045622222</c:v>
                </c:pt>
                <c:pt idx="803">
                  <c:v>44.112207151664144</c:v>
                </c:pt>
                <c:pt idx="804">
                  <c:v>44.223181257706067</c:v>
                </c:pt>
                <c:pt idx="805">
                  <c:v>44.334155363747989</c:v>
                </c:pt>
                <c:pt idx="806">
                  <c:v>44.445129469789912</c:v>
                </c:pt>
                <c:pt idx="807">
                  <c:v>44.556103575831834</c:v>
                </c:pt>
                <c:pt idx="808">
                  <c:v>44.667077681873756</c:v>
                </c:pt>
                <c:pt idx="809">
                  <c:v>44.778051787915679</c:v>
                </c:pt>
                <c:pt idx="810">
                  <c:v>44.889025893957601</c:v>
                </c:pt>
              </c:numCache>
            </c:numRef>
          </c:xVal>
          <c:yVal>
            <c:numRef>
              <c:f>Feuil1!$X$10:$X$820</c:f>
              <c:numCache>
                <c:formatCode>General</c:formatCode>
                <c:ptCount val="811"/>
                <c:pt idx="0">
                  <c:v>-1.650915851376032</c:v>
                </c:pt>
                <c:pt idx="1">
                  <c:v>-2.457413212605692</c:v>
                </c:pt>
                <c:pt idx="2">
                  <c:v>-1.8588657757580747</c:v>
                </c:pt>
                <c:pt idx="3">
                  <c:v>-1.1075466434493548</c:v>
                </c:pt>
                <c:pt idx="4">
                  <c:v>-1.1967387003651275</c:v>
                </c:pt>
                <c:pt idx="5">
                  <c:v>-0.85798098127781997</c:v>
                </c:pt>
                <c:pt idx="6">
                  <c:v>-1.3204740422367236</c:v>
                </c:pt>
                <c:pt idx="7">
                  <c:v>-1.3894033781763391</c:v>
                </c:pt>
                <c:pt idx="8">
                  <c:v>-1.3818628822882502</c:v>
                </c:pt>
                <c:pt idx="9">
                  <c:v>-1.7945019890586522</c:v>
                </c:pt>
                <c:pt idx="10">
                  <c:v>-2.028052616597857</c:v>
                </c:pt>
                <c:pt idx="11">
                  <c:v>-1.2606332277307948</c:v>
                </c:pt>
                <c:pt idx="12">
                  <c:v>-0.56624344912953184</c:v>
                </c:pt>
                <c:pt idx="13">
                  <c:v>-7.7754271077015824E-2</c:v>
                </c:pt>
                <c:pt idx="14">
                  <c:v>0.78371104527834334</c:v>
                </c:pt>
                <c:pt idx="15">
                  <c:v>0.93400405370910489</c:v>
                </c:pt>
                <c:pt idx="16">
                  <c:v>1.419546482786654</c:v>
                </c:pt>
                <c:pt idx="17">
                  <c:v>2.2084351321401896</c:v>
                </c:pt>
                <c:pt idx="18">
                  <c:v>2.2231477183024762</c:v>
                </c:pt>
                <c:pt idx="19">
                  <c:v>1.8169981871797358</c:v>
                </c:pt>
                <c:pt idx="20">
                  <c:v>1.1698575409129925</c:v>
                </c:pt>
                <c:pt idx="21">
                  <c:v>1.7028658815203561</c:v>
                </c:pt>
                <c:pt idx="22">
                  <c:v>3.024075831590844</c:v>
                </c:pt>
                <c:pt idx="23">
                  <c:v>2.7514389282795295</c:v>
                </c:pt>
                <c:pt idx="24">
                  <c:v>2.2251055034765495</c:v>
                </c:pt>
                <c:pt idx="25">
                  <c:v>0.56038357565408958</c:v>
                </c:pt>
                <c:pt idx="26">
                  <c:v>-1.9246638514988503</c:v>
                </c:pt>
                <c:pt idx="27">
                  <c:v>-1.3069038809681841</c:v>
                </c:pt>
                <c:pt idx="28">
                  <c:v>-3.4045243982338587</c:v>
                </c:pt>
                <c:pt idx="29">
                  <c:v>-4.1140541811789015</c:v>
                </c:pt>
                <c:pt idx="30">
                  <c:v>-4.965794293010684</c:v>
                </c:pt>
                <c:pt idx="31">
                  <c:v>-5.5267496020903026</c:v>
                </c:pt>
                <c:pt idx="32">
                  <c:v>-6.5936056618950314</c:v>
                </c:pt>
                <c:pt idx="33">
                  <c:v>-8.1182196509192082</c:v>
                </c:pt>
                <c:pt idx="34">
                  <c:v>-9.8472991280379656</c:v>
                </c:pt>
                <c:pt idx="35">
                  <c:v>-10.992372908604619</c:v>
                </c:pt>
                <c:pt idx="36">
                  <c:v>-11.678926820678358</c:v>
                </c:pt>
                <c:pt idx="37">
                  <c:v>-10.901939724683514</c:v>
                </c:pt>
                <c:pt idx="38">
                  <c:v>-10.128982388397951</c:v>
                </c:pt>
                <c:pt idx="39">
                  <c:v>-9.4994920060187731</c:v>
                </c:pt>
                <c:pt idx="40">
                  <c:v>-9.279457244896621</c:v>
                </c:pt>
                <c:pt idx="41">
                  <c:v>-9.9891959571717077</c:v>
                </c:pt>
                <c:pt idx="42">
                  <c:v>-11.190676807415041</c:v>
                </c:pt>
                <c:pt idx="43">
                  <c:v>-11.858359608523275</c:v>
                </c:pt>
                <c:pt idx="44">
                  <c:v>-13.021786696680728</c:v>
                </c:pt>
                <c:pt idx="45">
                  <c:v>-14.354140412616482</c:v>
                </c:pt>
                <c:pt idx="46">
                  <c:v>-4.2342291099765355</c:v>
                </c:pt>
                <c:pt idx="47">
                  <c:v>-6.4727398306745831</c:v>
                </c:pt>
                <c:pt idx="48">
                  <c:v>-9.0575107982399246</c:v>
                </c:pt>
                <c:pt idx="49">
                  <c:v>-10.137922198706141</c:v>
                </c:pt>
                <c:pt idx="50">
                  <c:v>-9.7173120956996595</c:v>
                </c:pt>
                <c:pt idx="51">
                  <c:v>-10.944666116113922</c:v>
                </c:pt>
                <c:pt idx="52">
                  <c:v>-12.195042635861091</c:v>
                </c:pt>
                <c:pt idx="53">
                  <c:v>-12.347685362193978</c:v>
                </c:pt>
                <c:pt idx="54">
                  <c:v>-13.953919316226091</c:v>
                </c:pt>
                <c:pt idx="55">
                  <c:v>-15.337389562164422</c:v>
                </c:pt>
                <c:pt idx="56">
                  <c:v>-15.750281148634949</c:v>
                </c:pt>
                <c:pt idx="57">
                  <c:v>-32.34307938375801</c:v>
                </c:pt>
                <c:pt idx="58">
                  <c:v>-33.864168816200852</c:v>
                </c:pt>
                <c:pt idx="59">
                  <c:v>-37.407727937586664</c:v>
                </c:pt>
                <c:pt idx="60">
                  <c:v>-38.58667301494701</c:v>
                </c:pt>
                <c:pt idx="61">
                  <c:v>-36.926923442684988</c:v>
                </c:pt>
                <c:pt idx="62">
                  <c:v>-35.005657895036506</c:v>
                </c:pt>
                <c:pt idx="63">
                  <c:v>-35.014983393647654</c:v>
                </c:pt>
                <c:pt idx="64">
                  <c:v>-34.813690438934266</c:v>
                </c:pt>
                <c:pt idx="65">
                  <c:v>-33.512987629188935</c:v>
                </c:pt>
                <c:pt idx="66">
                  <c:v>-33.734269822142345</c:v>
                </c:pt>
                <c:pt idx="67">
                  <c:v>-32.606197803262255</c:v>
                </c:pt>
                <c:pt idx="68">
                  <c:v>-32.843862118812801</c:v>
                </c:pt>
                <c:pt idx="69">
                  <c:v>-31.311151227847677</c:v>
                </c:pt>
                <c:pt idx="70">
                  <c:v>-32.510979578098734</c:v>
                </c:pt>
                <c:pt idx="71">
                  <c:v>-32.687794767510397</c:v>
                </c:pt>
                <c:pt idx="72">
                  <c:v>-31.449577001677255</c:v>
                </c:pt>
                <c:pt idx="73">
                  <c:v>-34.034439163263492</c:v>
                </c:pt>
                <c:pt idx="74">
                  <c:v>-34.625560711623052</c:v>
                </c:pt>
                <c:pt idx="75">
                  <c:v>-33.971953856820967</c:v>
                </c:pt>
                <c:pt idx="76">
                  <c:v>-32.751352873312548</c:v>
                </c:pt>
                <c:pt idx="77">
                  <c:v>-32.136279798449664</c:v>
                </c:pt>
                <c:pt idx="78">
                  <c:v>-30.531083591297421</c:v>
                </c:pt>
                <c:pt idx="79">
                  <c:v>-30.546759102909011</c:v>
                </c:pt>
                <c:pt idx="80">
                  <c:v>-32.378611687311896</c:v>
                </c:pt>
                <c:pt idx="81">
                  <c:v>-31.729099287735213</c:v>
                </c:pt>
                <c:pt idx="82">
                  <c:v>-35.126285446152814</c:v>
                </c:pt>
                <c:pt idx="83">
                  <c:v>-41.276241483085286</c:v>
                </c:pt>
                <c:pt idx="84">
                  <c:v>-54.041716667921911</c:v>
                </c:pt>
                <c:pt idx="85">
                  <c:v>-53.63772843428923</c:v>
                </c:pt>
                <c:pt idx="86">
                  <c:v>-50.475771233246903</c:v>
                </c:pt>
                <c:pt idx="87">
                  <c:v>-57.541982076505626</c:v>
                </c:pt>
                <c:pt idx="88">
                  <c:v>-62.677367964511959</c:v>
                </c:pt>
                <c:pt idx="89">
                  <c:v>-59.424189049376636</c:v>
                </c:pt>
                <c:pt idx="90">
                  <c:v>-54.243460213880475</c:v>
                </c:pt>
                <c:pt idx="91">
                  <c:v>-42.00542637643818</c:v>
                </c:pt>
                <c:pt idx="92">
                  <c:v>-41.907918541427087</c:v>
                </c:pt>
                <c:pt idx="93">
                  <c:v>-35.248118006620075</c:v>
                </c:pt>
                <c:pt idx="94">
                  <c:v>-37.541411537876883</c:v>
                </c:pt>
                <c:pt idx="95">
                  <c:v>-37.86871087950157</c:v>
                </c:pt>
                <c:pt idx="96">
                  <c:v>-36.976387820258431</c:v>
                </c:pt>
                <c:pt idx="97">
                  <c:v>-39.80431811690346</c:v>
                </c:pt>
                <c:pt idx="98">
                  <c:v>-41.594121544808573</c:v>
                </c:pt>
                <c:pt idx="99">
                  <c:v>-41.675575215961565</c:v>
                </c:pt>
                <c:pt idx="100">
                  <c:v>-41.819187883748555</c:v>
                </c:pt>
                <c:pt idx="101">
                  <c:v>-41.180120278370673</c:v>
                </c:pt>
                <c:pt idx="102">
                  <c:v>-41.231061040584073</c:v>
                </c:pt>
                <c:pt idx="103">
                  <c:v>-41.976257531024224</c:v>
                </c:pt>
                <c:pt idx="104">
                  <c:v>-41.46206344904423</c:v>
                </c:pt>
                <c:pt idx="105">
                  <c:v>-43.373752904465043</c:v>
                </c:pt>
                <c:pt idx="106">
                  <c:v>-42.51683854007981</c:v>
                </c:pt>
                <c:pt idx="107">
                  <c:v>-42.440573741547979</c:v>
                </c:pt>
                <c:pt idx="108">
                  <c:v>-43.000759542538816</c:v>
                </c:pt>
                <c:pt idx="109">
                  <c:v>-42.039519512884979</c:v>
                </c:pt>
                <c:pt idx="110">
                  <c:v>-41.729036272191131</c:v>
                </c:pt>
                <c:pt idx="111">
                  <c:v>-41.238368403444674</c:v>
                </c:pt>
                <c:pt idx="112">
                  <c:v>-41.91295916810288</c:v>
                </c:pt>
                <c:pt idx="113">
                  <c:v>-41.474699060020967</c:v>
                </c:pt>
                <c:pt idx="114">
                  <c:v>-42.19671032753952</c:v>
                </c:pt>
                <c:pt idx="115">
                  <c:v>-43.619026859786722</c:v>
                </c:pt>
                <c:pt idx="116">
                  <c:v>-41.340564827254937</c:v>
                </c:pt>
                <c:pt idx="117">
                  <c:v>-40.9567752423795</c:v>
                </c:pt>
                <c:pt idx="118">
                  <c:v>-40.889149418285996</c:v>
                </c:pt>
                <c:pt idx="119">
                  <c:v>-42.226165807542742</c:v>
                </c:pt>
                <c:pt idx="120">
                  <c:v>-42.247472514926351</c:v>
                </c:pt>
                <c:pt idx="121">
                  <c:v>-42.895944665432495</c:v>
                </c:pt>
                <c:pt idx="122">
                  <c:v>-43.063244502354927</c:v>
                </c:pt>
                <c:pt idx="123">
                  <c:v>-41.746506551274116</c:v>
                </c:pt>
                <c:pt idx="124">
                  <c:v>-43.001934622345644</c:v>
                </c:pt>
                <c:pt idx="125">
                  <c:v>-43.718430887474319</c:v>
                </c:pt>
                <c:pt idx="126">
                  <c:v>-44.646384871327449</c:v>
                </c:pt>
                <c:pt idx="127">
                  <c:v>-45.555942696676176</c:v>
                </c:pt>
                <c:pt idx="128">
                  <c:v>-45.679841268518544</c:v>
                </c:pt>
                <c:pt idx="129">
                  <c:v>-41.52741869810589</c:v>
                </c:pt>
                <c:pt idx="130">
                  <c:v>-42.454144043561108</c:v>
                </c:pt>
                <c:pt idx="131">
                  <c:v>-46.997927740803604</c:v>
                </c:pt>
                <c:pt idx="132">
                  <c:v>-49.221734117670088</c:v>
                </c:pt>
                <c:pt idx="133">
                  <c:v>-58.155040827030696</c:v>
                </c:pt>
                <c:pt idx="134">
                  <c:v>-57.779080076787956</c:v>
                </c:pt>
                <c:pt idx="135">
                  <c:v>-58.976924164020197</c:v>
                </c:pt>
                <c:pt idx="136">
                  <c:v>-59.571405947607659</c:v>
                </c:pt>
                <c:pt idx="137">
                  <c:v>-59.689853280312356</c:v>
                </c:pt>
                <c:pt idx="138">
                  <c:v>-58.81828412330556</c:v>
                </c:pt>
                <c:pt idx="139">
                  <c:v>-58.16947641391495</c:v>
                </c:pt>
                <c:pt idx="140">
                  <c:v>-46.047205107079456</c:v>
                </c:pt>
                <c:pt idx="141">
                  <c:v>-47.10309861541166</c:v>
                </c:pt>
                <c:pt idx="142">
                  <c:v>-49.456717336868543</c:v>
                </c:pt>
                <c:pt idx="143">
                  <c:v>-51.096987256662374</c:v>
                </c:pt>
                <c:pt idx="144">
                  <c:v>-52.651075194525895</c:v>
                </c:pt>
                <c:pt idx="145">
                  <c:v>-58.251892408111551</c:v>
                </c:pt>
                <c:pt idx="146">
                  <c:v>-59.894114821121313</c:v>
                </c:pt>
                <c:pt idx="147">
                  <c:v>-79.836388412155003</c:v>
                </c:pt>
                <c:pt idx="148">
                  <c:v>-96.1331453072888</c:v>
                </c:pt>
                <c:pt idx="149">
                  <c:v>-93.471386514973929</c:v>
                </c:pt>
                <c:pt idx="150">
                  <c:v>-91.132837899376241</c:v>
                </c:pt>
                <c:pt idx="151">
                  <c:v>-88.387638562988343</c:v>
                </c:pt>
                <c:pt idx="152">
                  <c:v>-85.204576099968861</c:v>
                </c:pt>
                <c:pt idx="153">
                  <c:v>-84.42173222655056</c:v>
                </c:pt>
                <c:pt idx="154">
                  <c:v>-99.443211907271689</c:v>
                </c:pt>
                <c:pt idx="155">
                  <c:v>-96.186817278745409</c:v>
                </c:pt>
                <c:pt idx="156">
                  <c:v>-95.407530056275419</c:v>
                </c:pt>
                <c:pt idx="157">
                  <c:v>-93.444015728947619</c:v>
                </c:pt>
                <c:pt idx="158">
                  <c:v>-91.597444155880311</c:v>
                </c:pt>
                <c:pt idx="159">
                  <c:v>-91.184983189746788</c:v>
                </c:pt>
                <c:pt idx="160">
                  <c:v>-88.924193940774757</c:v>
                </c:pt>
                <c:pt idx="161">
                  <c:v>-87.158188586408031</c:v>
                </c:pt>
                <c:pt idx="162">
                  <c:v>-85.6301511990671</c:v>
                </c:pt>
                <c:pt idx="163">
                  <c:v>-85.366091206662361</c:v>
                </c:pt>
                <c:pt idx="164">
                  <c:v>-84.358146123911624</c:v>
                </c:pt>
                <c:pt idx="165">
                  <c:v>-85.613340183694348</c:v>
                </c:pt>
                <c:pt idx="166">
                  <c:v>-84.931417941310343</c:v>
                </c:pt>
                <c:pt idx="167">
                  <c:v>-85.153313239212949</c:v>
                </c:pt>
                <c:pt idx="168">
                  <c:v>-88.150505938391788</c:v>
                </c:pt>
                <c:pt idx="169">
                  <c:v>-97.993332545811626</c:v>
                </c:pt>
                <c:pt idx="170">
                  <c:v>-97.881056725912828</c:v>
                </c:pt>
                <c:pt idx="171">
                  <c:v>-97.080361980223117</c:v>
                </c:pt>
                <c:pt idx="172">
                  <c:v>-99.15227694434472</c:v>
                </c:pt>
                <c:pt idx="173">
                  <c:v>-96.972223511993846</c:v>
                </c:pt>
                <c:pt idx="174">
                  <c:v>-107.51358014224996</c:v>
                </c:pt>
                <c:pt idx="175">
                  <c:v>-105.2369468941599</c:v>
                </c:pt>
                <c:pt idx="176">
                  <c:v>-102.75750191386396</c:v>
                </c:pt>
                <c:pt idx="177">
                  <c:v>-101.98212442260261</c:v>
                </c:pt>
                <c:pt idx="178">
                  <c:v>-101.07080284037475</c:v>
                </c:pt>
                <c:pt idx="179">
                  <c:v>-100.03647395783871</c:v>
                </c:pt>
                <c:pt idx="180">
                  <c:v>-100.28905023259823</c:v>
                </c:pt>
                <c:pt idx="181">
                  <c:v>-98.839742578572967</c:v>
                </c:pt>
                <c:pt idx="182">
                  <c:v>-117.52271152692774</c:v>
                </c:pt>
                <c:pt idx="183">
                  <c:v>-114.6431351873664</c:v>
                </c:pt>
                <c:pt idx="184">
                  <c:v>-112.87651082558982</c:v>
                </c:pt>
                <c:pt idx="185">
                  <c:v>-109.73997555703799</c:v>
                </c:pt>
                <c:pt idx="186">
                  <c:v>-121.65300245649107</c:v>
                </c:pt>
                <c:pt idx="187">
                  <c:v>-118.72992866037362</c:v>
                </c:pt>
                <c:pt idx="188">
                  <c:v>-117.20358752537118</c:v>
                </c:pt>
                <c:pt idx="189">
                  <c:v>-115.4030349236766</c:v>
                </c:pt>
                <c:pt idx="190">
                  <c:v>-113.28445518811651</c:v>
                </c:pt>
                <c:pt idx="191">
                  <c:v>-112.27631936713117</c:v>
                </c:pt>
                <c:pt idx="192">
                  <c:v>-111.29421001527453</c:v>
                </c:pt>
                <c:pt idx="193">
                  <c:v>-111.45421579882627</c:v>
                </c:pt>
                <c:pt idx="194">
                  <c:v>-111.94854671026914</c:v>
                </c:pt>
                <c:pt idx="195">
                  <c:v>-110.92771871237193</c:v>
                </c:pt>
                <c:pt idx="196">
                  <c:v>-109.44475263605553</c:v>
                </c:pt>
                <c:pt idx="197">
                  <c:v>-108.73210248448933</c:v>
                </c:pt>
                <c:pt idx="198">
                  <c:v>-109.34565604997947</c:v>
                </c:pt>
                <c:pt idx="199">
                  <c:v>-112.27777377526908</c:v>
                </c:pt>
                <c:pt idx="200">
                  <c:v>-114.44149124019918</c:v>
                </c:pt>
                <c:pt idx="201">
                  <c:v>-113.88253158755323</c:v>
                </c:pt>
                <c:pt idx="202">
                  <c:v>-118.48021867199971</c:v>
                </c:pt>
                <c:pt idx="203">
                  <c:v>-117.6068336285627</c:v>
                </c:pt>
                <c:pt idx="204">
                  <c:v>-117.93512757292221</c:v>
                </c:pt>
                <c:pt idx="205">
                  <c:v>-116.69415277611419</c:v>
                </c:pt>
                <c:pt idx="206">
                  <c:v>-116.41019640395935</c:v>
                </c:pt>
                <c:pt idx="207">
                  <c:v>-116.36299306806077</c:v>
                </c:pt>
                <c:pt idx="208">
                  <c:v>-115.34153698772998</c:v>
                </c:pt>
                <c:pt idx="209">
                  <c:v>-119.03136763069264</c:v>
                </c:pt>
                <c:pt idx="210">
                  <c:v>-117.89580281466237</c:v>
                </c:pt>
                <c:pt idx="211">
                  <c:v>-116.09928755723681</c:v>
                </c:pt>
                <c:pt idx="212">
                  <c:v>-116.15158144812247</c:v>
                </c:pt>
                <c:pt idx="213">
                  <c:v>-116.89800230001727</c:v>
                </c:pt>
                <c:pt idx="214">
                  <c:v>-116.38491606609486</c:v>
                </c:pt>
                <c:pt idx="215">
                  <c:v>-114.94191170707032</c:v>
                </c:pt>
                <c:pt idx="216">
                  <c:v>-116.3627305606244</c:v>
                </c:pt>
                <c:pt idx="217">
                  <c:v>-116.7395062265213</c:v>
                </c:pt>
                <c:pt idx="218">
                  <c:v>-126.44841227513491</c:v>
                </c:pt>
                <c:pt idx="219">
                  <c:v>-126.84415316695032</c:v>
                </c:pt>
                <c:pt idx="220">
                  <c:v>-129.15972380530852</c:v>
                </c:pt>
                <c:pt idx="221">
                  <c:v>-127.82933218860039</c:v>
                </c:pt>
                <c:pt idx="222">
                  <c:v>-126.06626136662922</c:v>
                </c:pt>
                <c:pt idx="223">
                  <c:v>-120.90554166411427</c:v>
                </c:pt>
                <c:pt idx="224">
                  <c:v>-120.78010135911192</c:v>
                </c:pt>
                <c:pt idx="225">
                  <c:v>-120.94623963044714</c:v>
                </c:pt>
                <c:pt idx="226">
                  <c:v>-119.83818166616037</c:v>
                </c:pt>
                <c:pt idx="227">
                  <c:v>-120.3036864620009</c:v>
                </c:pt>
                <c:pt idx="228">
                  <c:v>-120.58507194315669</c:v>
                </c:pt>
                <c:pt idx="229">
                  <c:v>-121.32905242335211</c:v>
                </c:pt>
                <c:pt idx="230">
                  <c:v>-123.050888874349</c:v>
                </c:pt>
                <c:pt idx="231">
                  <c:v>-122.79120212851642</c:v>
                </c:pt>
                <c:pt idx="232">
                  <c:v>-145.83637048678972</c:v>
                </c:pt>
                <c:pt idx="233">
                  <c:v>-144.38710322193842</c:v>
                </c:pt>
                <c:pt idx="234">
                  <c:v>-142.58637960366585</c:v>
                </c:pt>
                <c:pt idx="235">
                  <c:v>-140.39773478763891</c:v>
                </c:pt>
                <c:pt idx="236">
                  <c:v>-140.79431856373867</c:v>
                </c:pt>
                <c:pt idx="237">
                  <c:v>-137.93728684356989</c:v>
                </c:pt>
                <c:pt idx="238">
                  <c:v>-137.79899947714543</c:v>
                </c:pt>
                <c:pt idx="239">
                  <c:v>-129.70409333106946</c:v>
                </c:pt>
                <c:pt idx="240">
                  <c:v>-130.41920825292277</c:v>
                </c:pt>
                <c:pt idx="241">
                  <c:v>-132.18483640489839</c:v>
                </c:pt>
                <c:pt idx="242">
                  <c:v>-131.75504301392209</c:v>
                </c:pt>
                <c:pt idx="243">
                  <c:v>-147.72516902612159</c:v>
                </c:pt>
                <c:pt idx="244">
                  <c:v>-184.19729317159479</c:v>
                </c:pt>
                <c:pt idx="245">
                  <c:v>-179.93642552814708</c:v>
                </c:pt>
                <c:pt idx="246">
                  <c:v>-175.73148135845517</c:v>
                </c:pt>
                <c:pt idx="247">
                  <c:v>-170.24884241330352</c:v>
                </c:pt>
                <c:pt idx="248">
                  <c:v>-166.686152309862</c:v>
                </c:pt>
                <c:pt idx="249">
                  <c:v>-164.51115206834845</c:v>
                </c:pt>
                <c:pt idx="250">
                  <c:v>-157.9989584775812</c:v>
                </c:pt>
                <c:pt idx="251">
                  <c:v>-172.7300318300251</c:v>
                </c:pt>
                <c:pt idx="252">
                  <c:v>-169.56041838048833</c:v>
                </c:pt>
                <c:pt idx="253">
                  <c:v>-167.1818058975642</c:v>
                </c:pt>
                <c:pt idx="254">
                  <c:v>-167.54632049691614</c:v>
                </c:pt>
                <c:pt idx="255">
                  <c:v>-164.87000240045214</c:v>
                </c:pt>
                <c:pt idx="256">
                  <c:v>-163.98639708528589</c:v>
                </c:pt>
                <c:pt idx="257">
                  <c:v>-162.13822285907827</c:v>
                </c:pt>
                <c:pt idx="258">
                  <c:v>-160.46592566360673</c:v>
                </c:pt>
                <c:pt idx="259">
                  <c:v>-159.93151332230954</c:v>
                </c:pt>
                <c:pt idx="260">
                  <c:v>-161.26562583402972</c:v>
                </c:pt>
                <c:pt idx="261">
                  <c:v>-129.26537007801662</c:v>
                </c:pt>
                <c:pt idx="262">
                  <c:v>-131.28062112607566</c:v>
                </c:pt>
                <c:pt idx="263">
                  <c:v>-132.8244543286269</c:v>
                </c:pt>
                <c:pt idx="264">
                  <c:v>-134.1514620396932</c:v>
                </c:pt>
                <c:pt idx="265">
                  <c:v>-96.062578164958794</c:v>
                </c:pt>
                <c:pt idx="266">
                  <c:v>-102.70560971361448</c:v>
                </c:pt>
                <c:pt idx="267">
                  <c:v>-107.45808714120014</c:v>
                </c:pt>
                <c:pt idx="268">
                  <c:v>-111.26893417959344</c:v>
                </c:pt>
                <c:pt idx="269">
                  <c:v>-115.27641388161425</c:v>
                </c:pt>
                <c:pt idx="270">
                  <c:v>-118.13351774827498</c:v>
                </c:pt>
                <c:pt idx="271">
                  <c:v>-121.20810460276491</c:v>
                </c:pt>
                <c:pt idx="272">
                  <c:v>-123.92019549635542</c:v>
                </c:pt>
                <c:pt idx="273">
                  <c:v>-126.79365884840053</c:v>
                </c:pt>
                <c:pt idx="274">
                  <c:v>-128.06537958246471</c:v>
                </c:pt>
                <c:pt idx="275">
                  <c:v>-130.61428685365914</c:v>
                </c:pt>
                <c:pt idx="276">
                  <c:v>-134.31884029383949</c:v>
                </c:pt>
                <c:pt idx="277">
                  <c:v>-136.76202446725819</c:v>
                </c:pt>
                <c:pt idx="278">
                  <c:v>-130.30382698212509</c:v>
                </c:pt>
                <c:pt idx="279">
                  <c:v>-133.89810390865097</c:v>
                </c:pt>
                <c:pt idx="280">
                  <c:v>-136.45123678095192</c:v>
                </c:pt>
                <c:pt idx="281">
                  <c:v>-139.46051032045841</c:v>
                </c:pt>
                <c:pt idx="282">
                  <c:v>-142.60287565060642</c:v>
                </c:pt>
                <c:pt idx="283">
                  <c:v>-160.26719709602881</c:v>
                </c:pt>
                <c:pt idx="284">
                  <c:v>-160.8702616905471</c:v>
                </c:pt>
                <c:pt idx="285">
                  <c:v>-160.5770130421339</c:v>
                </c:pt>
                <c:pt idx="286">
                  <c:v>-152.20207145318921</c:v>
                </c:pt>
                <c:pt idx="287">
                  <c:v>-148.25944851704486</c:v>
                </c:pt>
                <c:pt idx="288">
                  <c:v>-142.24515391869423</c:v>
                </c:pt>
                <c:pt idx="289">
                  <c:v>-135.61471937068413</c:v>
                </c:pt>
                <c:pt idx="290">
                  <c:v>-139.40270144923136</c:v>
                </c:pt>
                <c:pt idx="291">
                  <c:v>-139.40460279878852</c:v>
                </c:pt>
                <c:pt idx="292">
                  <c:v>-148.70439820054088</c:v>
                </c:pt>
                <c:pt idx="293">
                  <c:v>-157.0492907246217</c:v>
                </c:pt>
                <c:pt idx="294">
                  <c:v>-159.21696568581319</c:v>
                </c:pt>
                <c:pt idx="295">
                  <c:v>-160.61907639534618</c:v>
                </c:pt>
                <c:pt idx="296">
                  <c:v>-160.62937254116952</c:v>
                </c:pt>
                <c:pt idx="297">
                  <c:v>-161.61743361491469</c:v>
                </c:pt>
                <c:pt idx="298">
                  <c:v>-163.42030264351069</c:v>
                </c:pt>
                <c:pt idx="299">
                  <c:v>-164.49232329480142</c:v>
                </c:pt>
                <c:pt idx="300">
                  <c:v>-174.34094065324047</c:v>
                </c:pt>
                <c:pt idx="301">
                  <c:v>-174.4436355363454</c:v>
                </c:pt>
                <c:pt idx="302">
                  <c:v>-165.58803441105803</c:v>
                </c:pt>
                <c:pt idx="303">
                  <c:v>-157.78488616586648</c:v>
                </c:pt>
                <c:pt idx="304">
                  <c:v>-159.81264962753974</c:v>
                </c:pt>
                <c:pt idx="305">
                  <c:v>-162.20672858932724</c:v>
                </c:pt>
                <c:pt idx="306">
                  <c:v>-163.53405675719225</c:v>
                </c:pt>
                <c:pt idx="307">
                  <c:v>-164.80498328815116</c:v>
                </c:pt>
                <c:pt idx="308">
                  <c:v>-162.38953791769217</c:v>
                </c:pt>
                <c:pt idx="309">
                  <c:v>-164.46848319885513</c:v>
                </c:pt>
                <c:pt idx="310">
                  <c:v>-166.06994932685078</c:v>
                </c:pt>
                <c:pt idx="311">
                  <c:v>-167.7287468184557</c:v>
                </c:pt>
                <c:pt idx="312">
                  <c:v>-169.43941987309896</c:v>
                </c:pt>
                <c:pt idx="313">
                  <c:v>-200.00009124432526</c:v>
                </c:pt>
                <c:pt idx="314">
                  <c:v>-194.65485056832219</c:v>
                </c:pt>
                <c:pt idx="315">
                  <c:v>-195.13146250297871</c:v>
                </c:pt>
                <c:pt idx="316">
                  <c:v>-194.37424306493907</c:v>
                </c:pt>
                <c:pt idx="317">
                  <c:v>-193.75899292177877</c:v>
                </c:pt>
                <c:pt idx="318">
                  <c:v>-193.27220190887934</c:v>
                </c:pt>
                <c:pt idx="319">
                  <c:v>-193.25119721510234</c:v>
                </c:pt>
                <c:pt idx="320">
                  <c:v>-193.16228104394511</c:v>
                </c:pt>
                <c:pt idx="321">
                  <c:v>-192.66236433558453</c:v>
                </c:pt>
                <c:pt idx="322">
                  <c:v>-178.92705672105592</c:v>
                </c:pt>
                <c:pt idx="323">
                  <c:v>-178.31368360625618</c:v>
                </c:pt>
                <c:pt idx="324">
                  <c:v>-180.27545283820206</c:v>
                </c:pt>
                <c:pt idx="325">
                  <c:v>-187.57345176850311</c:v>
                </c:pt>
                <c:pt idx="326">
                  <c:v>-187.25583079115214</c:v>
                </c:pt>
                <c:pt idx="327">
                  <c:v>-188.50646288787394</c:v>
                </c:pt>
                <c:pt idx="328">
                  <c:v>-194.60171562252253</c:v>
                </c:pt>
                <c:pt idx="329">
                  <c:v>-235.00218716631804</c:v>
                </c:pt>
                <c:pt idx="330">
                  <c:v>-236.25332471256516</c:v>
                </c:pt>
                <c:pt idx="331">
                  <c:v>-232.63149777772767</c:v>
                </c:pt>
                <c:pt idx="332">
                  <c:v>-229.21451256782404</c:v>
                </c:pt>
                <c:pt idx="333">
                  <c:v>-224.79440006493732</c:v>
                </c:pt>
                <c:pt idx="334">
                  <c:v>-212.47558662529366</c:v>
                </c:pt>
                <c:pt idx="335">
                  <c:v>-193.56901572798972</c:v>
                </c:pt>
                <c:pt idx="336">
                  <c:v>-141.43656345590364</c:v>
                </c:pt>
                <c:pt idx="337">
                  <c:v>-147.32711667539081</c:v>
                </c:pt>
                <c:pt idx="338">
                  <c:v>-152.86684065786923</c:v>
                </c:pt>
                <c:pt idx="339">
                  <c:v>-158.92804527845976</c:v>
                </c:pt>
                <c:pt idx="340">
                  <c:v>-163.36379494533938</c:v>
                </c:pt>
                <c:pt idx="341">
                  <c:v>-167.72697891362628</c:v>
                </c:pt>
                <c:pt idx="342">
                  <c:v>-171.18557866333541</c:v>
                </c:pt>
                <c:pt idx="343">
                  <c:v>-175.71325589725203</c:v>
                </c:pt>
                <c:pt idx="344">
                  <c:v>-179.04105395569829</c:v>
                </c:pt>
                <c:pt idx="345">
                  <c:v>-183.10082523364343</c:v>
                </c:pt>
                <c:pt idx="346">
                  <c:v>-183.62829297378332</c:v>
                </c:pt>
                <c:pt idx="347">
                  <c:v>-175.85614560650657</c:v>
                </c:pt>
                <c:pt idx="348">
                  <c:v>-179.51989760266218</c:v>
                </c:pt>
                <c:pt idx="349">
                  <c:v>-182.76508716200937</c:v>
                </c:pt>
                <c:pt idx="350">
                  <c:v>-186.19082847276189</c:v>
                </c:pt>
                <c:pt idx="351">
                  <c:v>-188.94101570492481</c:v>
                </c:pt>
                <c:pt idx="352">
                  <c:v>-198.63025286152282</c:v>
                </c:pt>
                <c:pt idx="353">
                  <c:v>-212.78053324248384</c:v>
                </c:pt>
                <c:pt idx="354">
                  <c:v>-212.44109281686889</c:v>
                </c:pt>
                <c:pt idx="355">
                  <c:v>-211.01538900620375</c:v>
                </c:pt>
                <c:pt idx="356">
                  <c:v>-211.19347595446288</c:v>
                </c:pt>
                <c:pt idx="357">
                  <c:v>-208.06882979041032</c:v>
                </c:pt>
                <c:pt idx="358">
                  <c:v>-209.29633264161643</c:v>
                </c:pt>
                <c:pt idx="359">
                  <c:v>-210.05747146116275</c:v>
                </c:pt>
                <c:pt idx="360">
                  <c:v>-211.51519206657287</c:v>
                </c:pt>
                <c:pt idx="361">
                  <c:v>-211.78553714181655</c:v>
                </c:pt>
                <c:pt idx="362">
                  <c:v>-212.65934852616328</c:v>
                </c:pt>
                <c:pt idx="363">
                  <c:v>-214.28892982249116</c:v>
                </c:pt>
                <c:pt idx="364">
                  <c:v>-216.25280832349489</c:v>
                </c:pt>
                <c:pt idx="365">
                  <c:v>-217.68024738492753</c:v>
                </c:pt>
                <c:pt idx="366">
                  <c:v>-228.75929501750008</c:v>
                </c:pt>
                <c:pt idx="367">
                  <c:v>-228.43730181141459</c:v>
                </c:pt>
                <c:pt idx="368">
                  <c:v>-227.72648828049643</c:v>
                </c:pt>
                <c:pt idx="369">
                  <c:v>-227.36295895333265</c:v>
                </c:pt>
                <c:pt idx="370">
                  <c:v>-226.61456198585049</c:v>
                </c:pt>
                <c:pt idx="371">
                  <c:v>-226.42675677377534</c:v>
                </c:pt>
                <c:pt idx="372">
                  <c:v>-226.67628562013456</c:v>
                </c:pt>
                <c:pt idx="373">
                  <c:v>-227.25162034860941</c:v>
                </c:pt>
                <c:pt idx="374">
                  <c:v>-228.26157710687002</c:v>
                </c:pt>
                <c:pt idx="375">
                  <c:v>-226.58874125675962</c:v>
                </c:pt>
                <c:pt idx="376">
                  <c:v>-226.96267591806233</c:v>
                </c:pt>
                <c:pt idx="377">
                  <c:v>-227.37093632988783</c:v>
                </c:pt>
                <c:pt idx="378">
                  <c:v>-227.74034562693186</c:v>
                </c:pt>
                <c:pt idx="379">
                  <c:v>-228.35424233464582</c:v>
                </c:pt>
                <c:pt idx="380">
                  <c:v>-228.49025701717446</c:v>
                </c:pt>
                <c:pt idx="381">
                  <c:v>-229.1726108975059</c:v>
                </c:pt>
                <c:pt idx="382">
                  <c:v>-230.34931292711192</c:v>
                </c:pt>
                <c:pt idx="383">
                  <c:v>-230.784843909324</c:v>
                </c:pt>
                <c:pt idx="384">
                  <c:v>-230.47982525620179</c:v>
                </c:pt>
                <c:pt idx="385">
                  <c:v>-285.92237256445424</c:v>
                </c:pt>
                <c:pt idx="386">
                  <c:v>-280.58005535259082</c:v>
                </c:pt>
                <c:pt idx="387">
                  <c:v>-276.72487157443118</c:v>
                </c:pt>
                <c:pt idx="388">
                  <c:v>-274.14539143487252</c:v>
                </c:pt>
                <c:pt idx="389">
                  <c:v>-278.24313240532689</c:v>
                </c:pt>
                <c:pt idx="390">
                  <c:v>-275.51917064545682</c:v>
                </c:pt>
                <c:pt idx="391">
                  <c:v>-271.86595236847694</c:v>
                </c:pt>
                <c:pt idx="392">
                  <c:v>-268.49047343585846</c:v>
                </c:pt>
                <c:pt idx="393">
                  <c:v>-262.98935195348122</c:v>
                </c:pt>
                <c:pt idx="394">
                  <c:v>-261.36742763024984</c:v>
                </c:pt>
                <c:pt idx="395">
                  <c:v>-257.10343628220102</c:v>
                </c:pt>
                <c:pt idx="396">
                  <c:v>-256.46109291932379</c:v>
                </c:pt>
                <c:pt idx="397">
                  <c:v>-255.25068356477047</c:v>
                </c:pt>
                <c:pt idx="398">
                  <c:v>-253.03689447699574</c:v>
                </c:pt>
                <c:pt idx="399">
                  <c:v>-253.3408164368943</c:v>
                </c:pt>
                <c:pt idx="400">
                  <c:v>-255.92285756127876</c:v>
                </c:pt>
                <c:pt idx="401">
                  <c:v>-270.42358384477404</c:v>
                </c:pt>
                <c:pt idx="402">
                  <c:v>-268.37384017512693</c:v>
                </c:pt>
                <c:pt idx="403">
                  <c:v>-266.51915540483878</c:v>
                </c:pt>
                <c:pt idx="404">
                  <c:v>-264.49141553413318</c:v>
                </c:pt>
                <c:pt idx="405">
                  <c:v>-263.00619231580828</c:v>
                </c:pt>
                <c:pt idx="406">
                  <c:v>-261.03311372888601</c:v>
                </c:pt>
                <c:pt idx="407">
                  <c:v>-259.52743974719527</c:v>
                </c:pt>
                <c:pt idx="408">
                  <c:v>-258.72433229488729</c:v>
                </c:pt>
                <c:pt idx="409">
                  <c:v>-258.27729197416528</c:v>
                </c:pt>
                <c:pt idx="410">
                  <c:v>-257.10377944353382</c:v>
                </c:pt>
                <c:pt idx="411">
                  <c:v>-272.2611398729054</c:v>
                </c:pt>
                <c:pt idx="412">
                  <c:v>-282.34074916267826</c:v>
                </c:pt>
                <c:pt idx="413">
                  <c:v>-289.92312936836657</c:v>
                </c:pt>
                <c:pt idx="414">
                  <c:v>-289.09381348912109</c:v>
                </c:pt>
                <c:pt idx="415">
                  <c:v>-284.8479005366064</c:v>
                </c:pt>
                <c:pt idx="416">
                  <c:v>-281.2856809752526</c:v>
                </c:pt>
                <c:pt idx="417">
                  <c:v>-269.25374880216549</c:v>
                </c:pt>
                <c:pt idx="418">
                  <c:v>-272.20905333399611</c:v>
                </c:pt>
                <c:pt idx="419">
                  <c:v>-269.7097584251996</c:v>
                </c:pt>
                <c:pt idx="420">
                  <c:v>-265.28108238599009</c:v>
                </c:pt>
                <c:pt idx="421">
                  <c:v>-263.02160904871437</c:v>
                </c:pt>
                <c:pt idx="422">
                  <c:v>-268.94693158987172</c:v>
                </c:pt>
                <c:pt idx="423">
                  <c:v>-274.09865412600482</c:v>
                </c:pt>
                <c:pt idx="424">
                  <c:v>-277.01236698889028</c:v>
                </c:pt>
                <c:pt idx="425">
                  <c:v>-274.6152590582758</c:v>
                </c:pt>
                <c:pt idx="426">
                  <c:v>-273.3551005043451</c:v>
                </c:pt>
                <c:pt idx="427">
                  <c:v>-272.84405493611962</c:v>
                </c:pt>
                <c:pt idx="428">
                  <c:v>-272.80110381311863</c:v>
                </c:pt>
                <c:pt idx="429">
                  <c:v>-271.85340563239521</c:v>
                </c:pt>
                <c:pt idx="430">
                  <c:v>-270.08705845971798</c:v>
                </c:pt>
                <c:pt idx="431">
                  <c:v>-269.53745651811886</c:v>
                </c:pt>
                <c:pt idx="432">
                  <c:v>-268.48087341003463</c:v>
                </c:pt>
                <c:pt idx="433">
                  <c:v>-268.15403052266498</c:v>
                </c:pt>
                <c:pt idx="434">
                  <c:v>-267.01936678905156</c:v>
                </c:pt>
                <c:pt idx="435">
                  <c:v>-267.53070802752876</c:v>
                </c:pt>
                <c:pt idx="436">
                  <c:v>-266.94473363963317</c:v>
                </c:pt>
                <c:pt idx="437">
                  <c:v>-265.92514971941029</c:v>
                </c:pt>
                <c:pt idx="438">
                  <c:v>-265.28223339033025</c:v>
                </c:pt>
                <c:pt idx="439">
                  <c:v>-264.35094694758544</c:v>
                </c:pt>
                <c:pt idx="440">
                  <c:v>-264.13747717140745</c:v>
                </c:pt>
                <c:pt idx="441">
                  <c:v>-264.43369409810828</c:v>
                </c:pt>
                <c:pt idx="442">
                  <c:v>-263.79288785985841</c:v>
                </c:pt>
                <c:pt idx="443">
                  <c:v>-264.12189679506093</c:v>
                </c:pt>
                <c:pt idx="444">
                  <c:v>-263.93022402272834</c:v>
                </c:pt>
                <c:pt idx="445">
                  <c:v>-263.82670166451328</c:v>
                </c:pt>
                <c:pt idx="446">
                  <c:v>-264.1524927907688</c:v>
                </c:pt>
                <c:pt idx="447">
                  <c:v>-265.21629451330421</c:v>
                </c:pt>
                <c:pt idx="448">
                  <c:v>-276.52559218107382</c:v>
                </c:pt>
                <c:pt idx="449">
                  <c:v>-275.29337241013542</c:v>
                </c:pt>
                <c:pt idx="450">
                  <c:v>-273.6191311476436</c:v>
                </c:pt>
                <c:pt idx="451">
                  <c:v>-298.46041253272926</c:v>
                </c:pt>
                <c:pt idx="452">
                  <c:v>-347.29393097599763</c:v>
                </c:pt>
                <c:pt idx="453">
                  <c:v>-361.48879061575087</c:v>
                </c:pt>
                <c:pt idx="454">
                  <c:v>-351.96152252031112</c:v>
                </c:pt>
                <c:pt idx="455">
                  <c:v>-343.55062486786329</c:v>
                </c:pt>
                <c:pt idx="456">
                  <c:v>-335.38084724402137</c:v>
                </c:pt>
                <c:pt idx="457">
                  <c:v>-331.90350569346424</c:v>
                </c:pt>
                <c:pt idx="458">
                  <c:v>-322.46514649815555</c:v>
                </c:pt>
                <c:pt idx="459">
                  <c:v>-317.56030352045838</c:v>
                </c:pt>
                <c:pt idx="460">
                  <c:v>-311.02490791517613</c:v>
                </c:pt>
                <c:pt idx="461">
                  <c:v>-306.57955453151385</c:v>
                </c:pt>
                <c:pt idx="462">
                  <c:v>-302.41741177572823</c:v>
                </c:pt>
                <c:pt idx="463">
                  <c:v>-299.00090096118316</c:v>
                </c:pt>
                <c:pt idx="464">
                  <c:v>-315.34458817429976</c:v>
                </c:pt>
                <c:pt idx="465">
                  <c:v>-326.91709235797913</c:v>
                </c:pt>
                <c:pt idx="466">
                  <c:v>-321.7284113953562</c:v>
                </c:pt>
                <c:pt idx="467">
                  <c:v>-316.75385735551151</c:v>
                </c:pt>
                <c:pt idx="468">
                  <c:v>-311.41377066153461</c:v>
                </c:pt>
                <c:pt idx="469">
                  <c:v>-308.39952919862446</c:v>
                </c:pt>
                <c:pt idx="470">
                  <c:v>-303.64473092534604</c:v>
                </c:pt>
                <c:pt idx="471">
                  <c:v>-316.19080305343317</c:v>
                </c:pt>
                <c:pt idx="472">
                  <c:v>-330.26946176045004</c:v>
                </c:pt>
                <c:pt idx="473">
                  <c:v>-320.84678172782748</c:v>
                </c:pt>
                <c:pt idx="474">
                  <c:v>-313.08980197426837</c:v>
                </c:pt>
                <c:pt idx="475">
                  <c:v>-309.49660301508158</c:v>
                </c:pt>
                <c:pt idx="476">
                  <c:v>-305.12677673301999</c:v>
                </c:pt>
                <c:pt idx="477">
                  <c:v>-299.49494628298231</c:v>
                </c:pt>
                <c:pt idx="478">
                  <c:v>-295.44771043208698</c:v>
                </c:pt>
                <c:pt idx="479">
                  <c:v>-291.50597864030732</c:v>
                </c:pt>
                <c:pt idx="480">
                  <c:v>-288.07917289860615</c:v>
                </c:pt>
                <c:pt idx="481">
                  <c:v>-285.32802252949028</c:v>
                </c:pt>
                <c:pt idx="482">
                  <c:v>-282.97849940858754</c:v>
                </c:pt>
                <c:pt idx="483">
                  <c:v>-281.90121804756171</c:v>
                </c:pt>
                <c:pt idx="484">
                  <c:v>-282.74412235697753</c:v>
                </c:pt>
                <c:pt idx="485">
                  <c:v>-282.24842762740332</c:v>
                </c:pt>
                <c:pt idx="486">
                  <c:v>-301.44470954107214</c:v>
                </c:pt>
                <c:pt idx="487">
                  <c:v>-330.06978817044615</c:v>
                </c:pt>
                <c:pt idx="488">
                  <c:v>-324.09171616722944</c:v>
                </c:pt>
                <c:pt idx="489">
                  <c:v>-331.40621449384349</c:v>
                </c:pt>
                <c:pt idx="490">
                  <c:v>-351.72707257645283</c:v>
                </c:pt>
                <c:pt idx="491">
                  <c:v>-341.31108597618748</c:v>
                </c:pt>
                <c:pt idx="492">
                  <c:v>-327.41204990231586</c:v>
                </c:pt>
                <c:pt idx="493">
                  <c:v>-319.44976430953949</c:v>
                </c:pt>
                <c:pt idx="494">
                  <c:v>-313.57348679681581</c:v>
                </c:pt>
                <c:pt idx="495">
                  <c:v>-307.41748696358593</c:v>
                </c:pt>
                <c:pt idx="496">
                  <c:v>-301.56766661415844</c:v>
                </c:pt>
                <c:pt idx="497">
                  <c:v>-296.27453027146765</c:v>
                </c:pt>
                <c:pt idx="498">
                  <c:v>-292.8133988753371</c:v>
                </c:pt>
                <c:pt idx="499">
                  <c:v>-289.40199632528066</c:v>
                </c:pt>
                <c:pt idx="500">
                  <c:v>-285.82585928112275</c:v>
                </c:pt>
                <c:pt idx="501">
                  <c:v>-283.77851242102116</c:v>
                </c:pt>
                <c:pt idx="502">
                  <c:v>-278.01101743073622</c:v>
                </c:pt>
                <c:pt idx="503">
                  <c:v>-276.84717177296835</c:v>
                </c:pt>
                <c:pt idx="504">
                  <c:v>-273.55694984810805</c:v>
                </c:pt>
                <c:pt idx="505">
                  <c:v>-269.81082021493467</c:v>
                </c:pt>
                <c:pt idx="506">
                  <c:v>-262.5062030059546</c:v>
                </c:pt>
                <c:pt idx="507">
                  <c:v>-263.16738720844739</c:v>
                </c:pt>
                <c:pt idx="508">
                  <c:v>-279.84502921670901</c:v>
                </c:pt>
                <c:pt idx="509">
                  <c:v>-274.52176498135481</c:v>
                </c:pt>
                <c:pt idx="510">
                  <c:v>-265.30072500270387</c:v>
                </c:pt>
                <c:pt idx="511">
                  <c:v>-259.54386550995468</c:v>
                </c:pt>
                <c:pt idx="512">
                  <c:v>-255.59322971763689</c:v>
                </c:pt>
                <c:pt idx="513">
                  <c:v>-265.30151089729389</c:v>
                </c:pt>
                <c:pt idx="514">
                  <c:v>-255.0703149676927</c:v>
                </c:pt>
                <c:pt idx="515">
                  <c:v>-243.22606354040425</c:v>
                </c:pt>
                <c:pt idx="516">
                  <c:v>-235.23544484926529</c:v>
                </c:pt>
                <c:pt idx="517">
                  <c:v>-226.39729628174362</c:v>
                </c:pt>
                <c:pt idx="518">
                  <c:v>-220.28778788227459</c:v>
                </c:pt>
                <c:pt idx="519">
                  <c:v>-208.9571179986406</c:v>
                </c:pt>
                <c:pt idx="520">
                  <c:v>-195.90829038246383</c:v>
                </c:pt>
                <c:pt idx="521">
                  <c:v>-207.73091722425141</c:v>
                </c:pt>
                <c:pt idx="522">
                  <c:v>-202.27918423398802</c:v>
                </c:pt>
                <c:pt idx="523">
                  <c:v>-192.66225956573689</c:v>
                </c:pt>
                <c:pt idx="524">
                  <c:v>-182.00301680513323</c:v>
                </c:pt>
                <c:pt idx="525">
                  <c:v>-174.03598322264924</c:v>
                </c:pt>
                <c:pt idx="526">
                  <c:v>-164.79971331435485</c:v>
                </c:pt>
                <c:pt idx="527">
                  <c:v>-156.58221137203626</c:v>
                </c:pt>
                <c:pt idx="528">
                  <c:v>-152.78204571929103</c:v>
                </c:pt>
                <c:pt idx="529">
                  <c:v>-147.3161138310746</c:v>
                </c:pt>
                <c:pt idx="530">
                  <c:v>-139.3641895870704</c:v>
                </c:pt>
                <c:pt idx="531">
                  <c:v>-145.94132762196537</c:v>
                </c:pt>
                <c:pt idx="532">
                  <c:v>-139.37861767166763</c:v>
                </c:pt>
                <c:pt idx="533">
                  <c:v>-133.85989417257116</c:v>
                </c:pt>
                <c:pt idx="534">
                  <c:v>-129.98491206142816</c:v>
                </c:pt>
                <c:pt idx="535">
                  <c:v>-125.56984885442029</c:v>
                </c:pt>
                <c:pt idx="536">
                  <c:v>-128.70578896365888</c:v>
                </c:pt>
                <c:pt idx="537">
                  <c:v>-138.32460772806209</c:v>
                </c:pt>
                <c:pt idx="538">
                  <c:v>-134.72385533124753</c:v>
                </c:pt>
                <c:pt idx="539">
                  <c:v>-132.30468388766104</c:v>
                </c:pt>
                <c:pt idx="540">
                  <c:v>-127.10958249865524</c:v>
                </c:pt>
                <c:pt idx="541">
                  <c:v>-123.3876051055861</c:v>
                </c:pt>
                <c:pt idx="542">
                  <c:v>-120.01982069014713</c:v>
                </c:pt>
                <c:pt idx="543">
                  <c:v>-117.32207502551304</c:v>
                </c:pt>
                <c:pt idx="544">
                  <c:v>-114.04212974380076</c:v>
                </c:pt>
                <c:pt idx="545">
                  <c:v>-112.4725192881635</c:v>
                </c:pt>
                <c:pt idx="546">
                  <c:v>-112.38057344277101</c:v>
                </c:pt>
                <c:pt idx="547">
                  <c:v>-111.248722327393</c:v>
                </c:pt>
                <c:pt idx="548">
                  <c:v>-111.90242920462745</c:v>
                </c:pt>
                <c:pt idx="549">
                  <c:v>-112.00455527990115</c:v>
                </c:pt>
                <c:pt idx="550">
                  <c:v>-112.2367834507306</c:v>
                </c:pt>
                <c:pt idx="551">
                  <c:v>-106.64435411311788</c:v>
                </c:pt>
                <c:pt idx="552">
                  <c:v>-107.73622455656674</c:v>
                </c:pt>
                <c:pt idx="553">
                  <c:v>-108.0250864071001</c:v>
                </c:pt>
                <c:pt idx="554">
                  <c:v>-106.25905960844518</c:v>
                </c:pt>
                <c:pt idx="555">
                  <c:v>-88.441894001273567</c:v>
                </c:pt>
                <c:pt idx="556">
                  <c:v>-89.378378408437854</c:v>
                </c:pt>
                <c:pt idx="557">
                  <c:v>-88.19834473197939</c:v>
                </c:pt>
                <c:pt idx="558">
                  <c:v>-89.78719896077682</c:v>
                </c:pt>
                <c:pt idx="559">
                  <c:v>-91.154943381002482</c:v>
                </c:pt>
                <c:pt idx="560">
                  <c:v>-95.957956962763006</c:v>
                </c:pt>
                <c:pt idx="561">
                  <c:v>-98.276503562555945</c:v>
                </c:pt>
                <c:pt idx="562">
                  <c:v>-102.12216973887665</c:v>
                </c:pt>
                <c:pt idx="563">
                  <c:v>-104.5532173196231</c:v>
                </c:pt>
                <c:pt idx="564">
                  <c:v>-106.7529201364317</c:v>
                </c:pt>
                <c:pt idx="565">
                  <c:v>-113.35737587992223</c:v>
                </c:pt>
                <c:pt idx="566">
                  <c:v>-133.38531255605238</c:v>
                </c:pt>
                <c:pt idx="567">
                  <c:v>-133.40056146143988</c:v>
                </c:pt>
                <c:pt idx="568">
                  <c:v>-133.0648075502875</c:v>
                </c:pt>
                <c:pt idx="569">
                  <c:v>-128.42656387556431</c:v>
                </c:pt>
                <c:pt idx="570">
                  <c:v>-122.69168000144917</c:v>
                </c:pt>
                <c:pt idx="571">
                  <c:v>-118.48128721809401</c:v>
                </c:pt>
                <c:pt idx="572">
                  <c:v>-119.00600725439456</c:v>
                </c:pt>
                <c:pt idx="573">
                  <c:v>-113.88796651601962</c:v>
                </c:pt>
                <c:pt idx="574">
                  <c:v>-110.02598546832093</c:v>
                </c:pt>
                <c:pt idx="575">
                  <c:v>-76.819626743947865</c:v>
                </c:pt>
                <c:pt idx="576">
                  <c:v>-73.898482091173449</c:v>
                </c:pt>
                <c:pt idx="577">
                  <c:v>-71.39514178151363</c:v>
                </c:pt>
                <c:pt idx="578">
                  <c:v>-72.625542711867084</c:v>
                </c:pt>
                <c:pt idx="579">
                  <c:v>-75.906075999483136</c:v>
                </c:pt>
                <c:pt idx="580">
                  <c:v>-80.552273388617905</c:v>
                </c:pt>
                <c:pt idx="581">
                  <c:v>-80.00242363710521</c:v>
                </c:pt>
                <c:pt idx="582">
                  <c:v>-84.258802009639666</c:v>
                </c:pt>
                <c:pt idx="583">
                  <c:v>-86.502194647549146</c:v>
                </c:pt>
                <c:pt idx="584">
                  <c:v>-90.41967938355603</c:v>
                </c:pt>
                <c:pt idx="585">
                  <c:v>-92.00687668696483</c:v>
                </c:pt>
                <c:pt idx="586">
                  <c:v>-93.163390844298689</c:v>
                </c:pt>
                <c:pt idx="587">
                  <c:v>-95.188592864425999</c:v>
                </c:pt>
                <c:pt idx="588">
                  <c:v>-96.182147372716287</c:v>
                </c:pt>
                <c:pt idx="589">
                  <c:v>-97.151063007238008</c:v>
                </c:pt>
                <c:pt idx="590">
                  <c:v>-97.118939731089071</c:v>
                </c:pt>
                <c:pt idx="591">
                  <c:v>-97.858887109768219</c:v>
                </c:pt>
                <c:pt idx="592">
                  <c:v>-100.41599831880735</c:v>
                </c:pt>
                <c:pt idx="593">
                  <c:v>-102.3103061939824</c:v>
                </c:pt>
                <c:pt idx="594">
                  <c:v>-103.18542278207909</c:v>
                </c:pt>
                <c:pt idx="595">
                  <c:v>-105.58519879653659</c:v>
                </c:pt>
                <c:pt idx="596">
                  <c:v>-106.91768187083154</c:v>
                </c:pt>
                <c:pt idx="597">
                  <c:v>-107.49416937134525</c:v>
                </c:pt>
                <c:pt idx="598">
                  <c:v>-107.9458864947445</c:v>
                </c:pt>
                <c:pt idx="599">
                  <c:v>-104.64936912234103</c:v>
                </c:pt>
                <c:pt idx="600">
                  <c:v>-106.70010120883684</c:v>
                </c:pt>
                <c:pt idx="601">
                  <c:v>-89.609978665287727</c:v>
                </c:pt>
                <c:pt idx="602">
                  <c:v>-93.511360003972641</c:v>
                </c:pt>
                <c:pt idx="603">
                  <c:v>-97.181296498935595</c:v>
                </c:pt>
                <c:pt idx="604">
                  <c:v>-99.663068303280411</c:v>
                </c:pt>
                <c:pt idx="605">
                  <c:v>-101.83875795734863</c:v>
                </c:pt>
                <c:pt idx="606">
                  <c:v>-103.94722404356493</c:v>
                </c:pt>
                <c:pt idx="607">
                  <c:v>-105.71522237712566</c:v>
                </c:pt>
                <c:pt idx="608">
                  <c:v>-107.52470443968409</c:v>
                </c:pt>
                <c:pt idx="609">
                  <c:v>-110.83983963610027</c:v>
                </c:pt>
                <c:pt idx="610">
                  <c:v>-106.63873316713817</c:v>
                </c:pt>
                <c:pt idx="611">
                  <c:v>-108.50015223525584</c:v>
                </c:pt>
                <c:pt idx="612">
                  <c:v>-109.27559946181567</c:v>
                </c:pt>
                <c:pt idx="613">
                  <c:v>-105.78263283232296</c:v>
                </c:pt>
                <c:pt idx="614">
                  <c:v>-104.7892864112485</c:v>
                </c:pt>
                <c:pt idx="615">
                  <c:v>-102.07280060514813</c:v>
                </c:pt>
                <c:pt idx="616">
                  <c:v>-101.08293970502625</c:v>
                </c:pt>
                <c:pt idx="617">
                  <c:v>-98.369607728706143</c:v>
                </c:pt>
                <c:pt idx="618">
                  <c:v>-108.35852363971914</c:v>
                </c:pt>
                <c:pt idx="619">
                  <c:v>-106.70058676971901</c:v>
                </c:pt>
                <c:pt idx="620">
                  <c:v>-107.0180922474533</c:v>
                </c:pt>
                <c:pt idx="621">
                  <c:v>-103.18067312647355</c:v>
                </c:pt>
                <c:pt idx="622">
                  <c:v>-101.2464601578592</c:v>
                </c:pt>
                <c:pt idx="623">
                  <c:v>-99.146760197496178</c:v>
                </c:pt>
                <c:pt idx="624">
                  <c:v>-131.15338716564202</c:v>
                </c:pt>
                <c:pt idx="625">
                  <c:v>-126.2076668215021</c:v>
                </c:pt>
                <c:pt idx="626">
                  <c:v>-123.1308007588535</c:v>
                </c:pt>
                <c:pt idx="627">
                  <c:v>-118.31933740442346</c:v>
                </c:pt>
                <c:pt idx="628">
                  <c:v>-115.99314513414124</c:v>
                </c:pt>
                <c:pt idx="629">
                  <c:v>-115.14670541456053</c:v>
                </c:pt>
                <c:pt idx="630">
                  <c:v>-119.27453876261893</c:v>
                </c:pt>
                <c:pt idx="631">
                  <c:v>-117.69637112428512</c:v>
                </c:pt>
                <c:pt idx="632">
                  <c:v>-115.91883430138201</c:v>
                </c:pt>
                <c:pt idx="633">
                  <c:v>-114.72991450115691</c:v>
                </c:pt>
                <c:pt idx="634">
                  <c:v>-113.37449402544713</c:v>
                </c:pt>
                <c:pt idx="635">
                  <c:v>-111.58877615531317</c:v>
                </c:pt>
                <c:pt idx="636">
                  <c:v>-143.66977485258334</c:v>
                </c:pt>
                <c:pt idx="637">
                  <c:v>-138.58161781702009</c:v>
                </c:pt>
                <c:pt idx="638">
                  <c:v>-134.81658700009089</c:v>
                </c:pt>
                <c:pt idx="639">
                  <c:v>-130.64083251481782</c:v>
                </c:pt>
                <c:pt idx="640">
                  <c:v>-126.79254326850153</c:v>
                </c:pt>
                <c:pt idx="641">
                  <c:v>-121.2830673521193</c:v>
                </c:pt>
                <c:pt idx="642">
                  <c:v>-117.6960941529118</c:v>
                </c:pt>
                <c:pt idx="643">
                  <c:v>-114.73010793677915</c:v>
                </c:pt>
                <c:pt idx="644">
                  <c:v>-111.34726924348954</c:v>
                </c:pt>
                <c:pt idx="645">
                  <c:v>-107.65715716921194</c:v>
                </c:pt>
                <c:pt idx="646">
                  <c:v>-100.75277843493788</c:v>
                </c:pt>
                <c:pt idx="647">
                  <c:v>-99.119520531452451</c:v>
                </c:pt>
                <c:pt idx="648">
                  <c:v>-98.760253078863812</c:v>
                </c:pt>
                <c:pt idx="649">
                  <c:v>-95.988312605223513</c:v>
                </c:pt>
                <c:pt idx="650">
                  <c:v>-91.033295303931212</c:v>
                </c:pt>
                <c:pt idx="651">
                  <c:v>-98.574388423176927</c:v>
                </c:pt>
                <c:pt idx="652">
                  <c:v>-92.044977043587068</c:v>
                </c:pt>
                <c:pt idx="653">
                  <c:v>-91.450107015944411</c:v>
                </c:pt>
                <c:pt idx="654">
                  <c:v>-83.850902190908556</c:v>
                </c:pt>
                <c:pt idx="655">
                  <c:v>-78.093422727912156</c:v>
                </c:pt>
                <c:pt idx="656">
                  <c:v>-73.792674271978839</c:v>
                </c:pt>
                <c:pt idx="657">
                  <c:v>-68.572899715136799</c:v>
                </c:pt>
                <c:pt idx="658">
                  <c:v>-65.178148807916187</c:v>
                </c:pt>
                <c:pt idx="659">
                  <c:v>-60.009141013129302</c:v>
                </c:pt>
                <c:pt idx="660">
                  <c:v>-55.611670697816926</c:v>
                </c:pt>
                <c:pt idx="661">
                  <c:v>-52.122047378382831</c:v>
                </c:pt>
                <c:pt idx="662">
                  <c:v>-47.426478181192898</c:v>
                </c:pt>
                <c:pt idx="663">
                  <c:v>-45.135240942681996</c:v>
                </c:pt>
                <c:pt idx="664">
                  <c:v>-42.223119695792668</c:v>
                </c:pt>
                <c:pt idx="665">
                  <c:v>-38.469558012610541</c:v>
                </c:pt>
                <c:pt idx="666">
                  <c:v>-37.240415435925144</c:v>
                </c:pt>
                <c:pt idx="667">
                  <c:v>-35.63886887220405</c:v>
                </c:pt>
                <c:pt idx="668">
                  <c:v>-34.958743335084144</c:v>
                </c:pt>
                <c:pt idx="669">
                  <c:v>-35.601726388742087</c:v>
                </c:pt>
                <c:pt idx="670">
                  <c:v>-32.478273586888548</c:v>
                </c:pt>
                <c:pt idx="671">
                  <c:v>-31.259994397517492</c:v>
                </c:pt>
                <c:pt idx="672">
                  <c:v>-32.534601302079771</c:v>
                </c:pt>
                <c:pt idx="673">
                  <c:v>-32.079975542850015</c:v>
                </c:pt>
                <c:pt idx="674">
                  <c:v>-31.808433821094944</c:v>
                </c:pt>
                <c:pt idx="675">
                  <c:v>-28.836229518194362</c:v>
                </c:pt>
                <c:pt idx="676">
                  <c:v>-28.803460704149366</c:v>
                </c:pt>
                <c:pt idx="677">
                  <c:v>-27.864975857574347</c:v>
                </c:pt>
                <c:pt idx="678">
                  <c:v>-27.994544387594253</c:v>
                </c:pt>
                <c:pt idx="679">
                  <c:v>-30.76837569594549</c:v>
                </c:pt>
                <c:pt idx="680">
                  <c:v>-31.111021569605196</c:v>
                </c:pt>
                <c:pt idx="681">
                  <c:v>-32.120163760001311</c:v>
                </c:pt>
                <c:pt idx="682">
                  <c:v>-32.893452697756153</c:v>
                </c:pt>
                <c:pt idx="683">
                  <c:v>-42.192125070676504</c:v>
                </c:pt>
                <c:pt idx="684">
                  <c:v>-42.286581520729243</c:v>
                </c:pt>
                <c:pt idx="685">
                  <c:v>-41.463214853667324</c:v>
                </c:pt>
                <c:pt idx="686">
                  <c:v>-42.326139664444938</c:v>
                </c:pt>
                <c:pt idx="687">
                  <c:v>-38.632684673348969</c:v>
                </c:pt>
                <c:pt idx="688">
                  <c:v>-39.904790720105289</c:v>
                </c:pt>
                <c:pt idx="689">
                  <c:v>-40.216915812093276</c:v>
                </c:pt>
                <c:pt idx="690">
                  <c:v>-39.590503877052271</c:v>
                </c:pt>
                <c:pt idx="691">
                  <c:v>-39.932537316409061</c:v>
                </c:pt>
                <c:pt idx="692">
                  <c:v>-39.962380617591826</c:v>
                </c:pt>
                <c:pt idx="693">
                  <c:v>-44.393735264017508</c:v>
                </c:pt>
                <c:pt idx="694">
                  <c:v>-51.199804292692257</c:v>
                </c:pt>
                <c:pt idx="695">
                  <c:v>-57.567921236399521</c:v>
                </c:pt>
                <c:pt idx="696">
                  <c:v>-53.33285335919026</c:v>
                </c:pt>
                <c:pt idx="697">
                  <c:v>-64.601438540407997</c:v>
                </c:pt>
                <c:pt idx="698">
                  <c:v>-65.429690736255225</c:v>
                </c:pt>
                <c:pt idx="699">
                  <c:v>-64.291545181662315</c:v>
                </c:pt>
                <c:pt idx="700">
                  <c:v>-58.717536508995018</c:v>
                </c:pt>
                <c:pt idx="701">
                  <c:v>-62.133115822172137</c:v>
                </c:pt>
                <c:pt idx="702">
                  <c:v>-60.959129155725599</c:v>
                </c:pt>
                <c:pt idx="703">
                  <c:v>-61.085337841841302</c:v>
                </c:pt>
                <c:pt idx="704">
                  <c:v>-63.576487684639226</c:v>
                </c:pt>
                <c:pt idx="705">
                  <c:v>-64.572187188270163</c:v>
                </c:pt>
                <c:pt idx="706">
                  <c:v>-65.543043694838289</c:v>
                </c:pt>
                <c:pt idx="707">
                  <c:v>-70.196669256238508</c:v>
                </c:pt>
                <c:pt idx="708">
                  <c:v>-68.744706395468938</c:v>
                </c:pt>
                <c:pt idx="709">
                  <c:v>-73.023743130384133</c:v>
                </c:pt>
                <c:pt idx="710">
                  <c:v>-70.813376253318737</c:v>
                </c:pt>
                <c:pt idx="711">
                  <c:v>-63.709898901204802</c:v>
                </c:pt>
                <c:pt idx="712">
                  <c:v>-61.337206412222599</c:v>
                </c:pt>
                <c:pt idx="713">
                  <c:v>-60.308870878266539</c:v>
                </c:pt>
                <c:pt idx="714">
                  <c:v>-57.980187643199351</c:v>
                </c:pt>
                <c:pt idx="715">
                  <c:v>-63.982707155651106</c:v>
                </c:pt>
                <c:pt idx="716">
                  <c:v>-60.535398454869188</c:v>
                </c:pt>
                <c:pt idx="717">
                  <c:v>-59.932916727471373</c:v>
                </c:pt>
                <c:pt idx="718">
                  <c:v>-55.962162141571476</c:v>
                </c:pt>
                <c:pt idx="719">
                  <c:v>-53.627660902038073</c:v>
                </c:pt>
                <c:pt idx="720">
                  <c:v>-51.305585812561844</c:v>
                </c:pt>
                <c:pt idx="721">
                  <c:v>-47.876188956348138</c:v>
                </c:pt>
                <c:pt idx="722">
                  <c:v>-44.283769990662208</c:v>
                </c:pt>
                <c:pt idx="723">
                  <c:v>-42.291600976986729</c:v>
                </c:pt>
                <c:pt idx="724">
                  <c:v>-40.139460218433811</c:v>
                </c:pt>
                <c:pt idx="725">
                  <c:v>-37.423109009636072</c:v>
                </c:pt>
                <c:pt idx="726">
                  <c:v>-35.035163132848545</c:v>
                </c:pt>
                <c:pt idx="727">
                  <c:v>-33.713384409781376</c:v>
                </c:pt>
                <c:pt idx="728">
                  <c:v>-32.167837871058083</c:v>
                </c:pt>
                <c:pt idx="729">
                  <c:v>-29.161431750901553</c:v>
                </c:pt>
                <c:pt idx="730">
                  <c:v>-27.210136719616369</c:v>
                </c:pt>
                <c:pt idx="731">
                  <c:v>-25.374621622834116</c:v>
                </c:pt>
                <c:pt idx="732">
                  <c:v>-23.434137528281731</c:v>
                </c:pt>
                <c:pt idx="733">
                  <c:v>-23.426073366527735</c:v>
                </c:pt>
                <c:pt idx="734">
                  <c:v>-22.230300860684395</c:v>
                </c:pt>
                <c:pt idx="735">
                  <c:v>-22.546527918925339</c:v>
                </c:pt>
                <c:pt idx="736">
                  <c:v>-20.455710492829489</c:v>
                </c:pt>
                <c:pt idx="737">
                  <c:v>-19.123143356931141</c:v>
                </c:pt>
                <c:pt idx="738">
                  <c:v>-17.707655735127972</c:v>
                </c:pt>
                <c:pt idx="739">
                  <c:v>-15.518035172259829</c:v>
                </c:pt>
                <c:pt idx="740">
                  <c:v>-15.913736056106842</c:v>
                </c:pt>
                <c:pt idx="741">
                  <c:v>-16.341691360546395</c:v>
                </c:pt>
                <c:pt idx="742">
                  <c:v>-15.400624906302401</c:v>
                </c:pt>
                <c:pt idx="743">
                  <c:v>-14.479202427096851</c:v>
                </c:pt>
                <c:pt idx="744">
                  <c:v>-12.66672015407878</c:v>
                </c:pt>
                <c:pt idx="745">
                  <c:v>-13.613400889269441</c:v>
                </c:pt>
                <c:pt idx="746">
                  <c:v>-14.469993041685075</c:v>
                </c:pt>
                <c:pt idx="747">
                  <c:v>-13.776952569832025</c:v>
                </c:pt>
                <c:pt idx="748">
                  <c:v>-14.338339369020973</c:v>
                </c:pt>
                <c:pt idx="749">
                  <c:v>-15.335675518955481</c:v>
                </c:pt>
                <c:pt idx="750">
                  <c:v>-15.678819879935663</c:v>
                </c:pt>
                <c:pt idx="751">
                  <c:v>-15.779578722839318</c:v>
                </c:pt>
                <c:pt idx="752">
                  <c:v>-15.451287064523845</c:v>
                </c:pt>
                <c:pt idx="753">
                  <c:v>-15.154236487953238</c:v>
                </c:pt>
                <c:pt idx="754">
                  <c:v>-16.912853820880951</c:v>
                </c:pt>
                <c:pt idx="755">
                  <c:v>-16.197075425428871</c:v>
                </c:pt>
                <c:pt idx="756">
                  <c:v>-15.269770996920405</c:v>
                </c:pt>
                <c:pt idx="757">
                  <c:v>-15.828918017162277</c:v>
                </c:pt>
                <c:pt idx="758">
                  <c:v>-15.635751780755639</c:v>
                </c:pt>
                <c:pt idx="759">
                  <c:v>-16.509622816102901</c:v>
                </c:pt>
                <c:pt idx="760">
                  <c:v>-15.203023879669018</c:v>
                </c:pt>
                <c:pt idx="761">
                  <c:v>-14.020764271229645</c:v>
                </c:pt>
                <c:pt idx="762">
                  <c:v>-15.258052702144228</c:v>
                </c:pt>
                <c:pt idx="763">
                  <c:v>-15.538673512501303</c:v>
                </c:pt>
                <c:pt idx="764">
                  <c:v>-12.017431455650001</c:v>
                </c:pt>
                <c:pt idx="765">
                  <c:v>-19.877113329806789</c:v>
                </c:pt>
                <c:pt idx="766">
                  <c:v>-22.934047966247746</c:v>
                </c:pt>
                <c:pt idx="767">
                  <c:v>-28.146938650047623</c:v>
                </c:pt>
                <c:pt idx="768">
                  <c:v>-36.149543096988687</c:v>
                </c:pt>
                <c:pt idx="769">
                  <c:v>-35.420820482247805</c:v>
                </c:pt>
                <c:pt idx="770">
                  <c:v>-32.454403830029889</c:v>
                </c:pt>
                <c:pt idx="771">
                  <c:v>-30.049920397804428</c:v>
                </c:pt>
                <c:pt idx="772">
                  <c:v>-28.223805507899002</c:v>
                </c:pt>
                <c:pt idx="773">
                  <c:v>-27.200661469741647</c:v>
                </c:pt>
                <c:pt idx="774">
                  <c:v>-26.69434448927484</c:v>
                </c:pt>
                <c:pt idx="775">
                  <c:v>-25.327375542338515</c:v>
                </c:pt>
                <c:pt idx="776">
                  <c:v>-29.823138627355736</c:v>
                </c:pt>
                <c:pt idx="777">
                  <c:v>-27.389411831797943</c:v>
                </c:pt>
                <c:pt idx="778">
                  <c:v>-29.661546410271754</c:v>
                </c:pt>
                <c:pt idx="779">
                  <c:v>-27.313107485536023</c:v>
                </c:pt>
                <c:pt idx="780">
                  <c:v>-24.978421056962304</c:v>
                </c:pt>
                <c:pt idx="781">
                  <c:v>-26.361426329670241</c:v>
                </c:pt>
                <c:pt idx="782">
                  <c:v>-25.375690425621144</c:v>
                </c:pt>
                <c:pt idx="783">
                  <c:v>-23.64483563583758</c:v>
                </c:pt>
                <c:pt idx="784">
                  <c:v>-21.729141765003572</c:v>
                </c:pt>
                <c:pt idx="785">
                  <c:v>-19.576288238999279</c:v>
                </c:pt>
                <c:pt idx="786">
                  <c:v>-18.117678180349476</c:v>
                </c:pt>
                <c:pt idx="787">
                  <c:v>-17.077514573594172</c:v>
                </c:pt>
                <c:pt idx="788">
                  <c:v>-15.786783929677323</c:v>
                </c:pt>
                <c:pt idx="789">
                  <c:v>-15.178165252209274</c:v>
                </c:pt>
                <c:pt idx="790">
                  <c:v>-13.648719563600118</c:v>
                </c:pt>
                <c:pt idx="791">
                  <c:v>-12.894012919641918</c:v>
                </c:pt>
                <c:pt idx="792">
                  <c:v>-11.162471034316317</c:v>
                </c:pt>
                <c:pt idx="793">
                  <c:v>-9.8753484981314088</c:v>
                </c:pt>
                <c:pt idx="794">
                  <c:v>-8.6408015271440828</c:v>
                </c:pt>
                <c:pt idx="795">
                  <c:v>-18.919122370643727</c:v>
                </c:pt>
                <c:pt idx="796">
                  <c:v>-16.75403619167065</c:v>
                </c:pt>
                <c:pt idx="797">
                  <c:v>-14.794985203020364</c:v>
                </c:pt>
                <c:pt idx="798">
                  <c:v>-13.37191425540229</c:v>
                </c:pt>
                <c:pt idx="799">
                  <c:v>-12.3639077661228</c:v>
                </c:pt>
                <c:pt idx="800">
                  <c:v>-11.381915438432367</c:v>
                </c:pt>
                <c:pt idx="801">
                  <c:v>-11.122565080226192</c:v>
                </c:pt>
                <c:pt idx="802">
                  <c:v>-9.9790607741906836</c:v>
                </c:pt>
                <c:pt idx="803">
                  <c:v>-9.2240166431328863</c:v>
                </c:pt>
                <c:pt idx="804">
                  <c:v>-8.1912727695232661</c:v>
                </c:pt>
                <c:pt idx="805">
                  <c:v>-7.3966281456606415</c:v>
                </c:pt>
                <c:pt idx="806">
                  <c:v>-6.6076936174455403</c:v>
                </c:pt>
                <c:pt idx="807">
                  <c:v>-10.647739137864788</c:v>
                </c:pt>
                <c:pt idx="808">
                  <c:v>-10.388344553551986</c:v>
                </c:pt>
                <c:pt idx="809">
                  <c:v>-9.1748898918126258</c:v>
                </c:pt>
                <c:pt idx="810">
                  <c:v>-8.0769107084203338</c:v>
                </c:pt>
              </c:numCache>
            </c:numRef>
          </c:yVal>
          <c:smooth val="1"/>
        </c:ser>
        <c:axId val="159558656"/>
        <c:axId val="159560832"/>
      </c:scatterChart>
      <c:valAx>
        <c:axId val="159558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l-GR"/>
                  <a:t>ω</a:t>
                </a:r>
                <a:r>
                  <a:rPr lang="fr-FR"/>
                  <a:t>20</a:t>
                </a:r>
                <a:r>
                  <a:rPr lang="el-GR"/>
                  <a:t>(°</a:t>
                </a:r>
                <a:r>
                  <a:rPr lang="fr-FR"/>
                  <a:t>/s</a:t>
                </a:r>
                <a:r>
                  <a:rPr lang="el-GR"/>
                  <a:t>)</a:t>
                </a:r>
                <a:endParaRPr lang="fr-FR"/>
              </a:p>
            </c:rich>
          </c:tx>
          <c:layout/>
        </c:title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9560832"/>
        <c:crosses val="autoZero"/>
        <c:crossBetween val="midCat"/>
      </c:valAx>
      <c:valAx>
        <c:axId val="159560832"/>
        <c:scaling>
          <c:orientation val="minMax"/>
        </c:scaling>
        <c:axPos val="l"/>
        <c:majorGridlines/>
        <c:numFmt formatCode="General" sourceLinked="1"/>
        <c:tickLblPos val="nextTo"/>
        <c:crossAx val="159558656"/>
        <c:crosses val="autoZero"/>
        <c:crossBetween val="midCat"/>
      </c:valAx>
    </c:plotArea>
    <c:legend>
      <c:legendPos val="r"/>
      <c:layout/>
    </c:legend>
    <c:plotVisOnly val="1"/>
    <c:dispBlanksAs val="gap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perso.wanadoo.fr/ravoux/ravoux-automatismes/543x400_808_02_A.jpg" TargetMode="Externa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11</xdr:row>
      <xdr:rowOff>180975</xdr:rowOff>
    </xdr:from>
    <xdr:to>
      <xdr:col>8</xdr:col>
      <xdr:colOff>704850</xdr:colOff>
      <xdr:row>30</xdr:row>
      <xdr:rowOff>114300</xdr:rowOff>
    </xdr:to>
    <xdr:graphicFrame macro="">
      <xdr:nvGraphicFramePr>
        <xdr:cNvPr id="108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571500</xdr:colOff>
      <xdr:row>0</xdr:row>
      <xdr:rowOff>19050</xdr:rowOff>
    </xdr:from>
    <xdr:to>
      <xdr:col>6</xdr:col>
      <xdr:colOff>361950</xdr:colOff>
      <xdr:row>8</xdr:row>
      <xdr:rowOff>152400</xdr:rowOff>
    </xdr:to>
    <xdr:pic>
      <xdr:nvPicPr>
        <xdr:cNvPr id="4" name="Image 3" descr="Chaque système vous est livré avec un environnement documentaire technique et pédagogique."/>
        <xdr:cNvPicPr/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3829050" y="19050"/>
          <a:ext cx="207645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495301</xdr:colOff>
      <xdr:row>32</xdr:row>
      <xdr:rowOff>142875</xdr:rowOff>
    </xdr:from>
    <xdr:to>
      <xdr:col>10</xdr:col>
      <xdr:colOff>609601</xdr:colOff>
      <xdr:row>53</xdr:row>
      <xdr:rowOff>161925</xdr:rowOff>
    </xdr:to>
    <xdr:graphicFrame macro="">
      <xdr:nvGraphicFramePr>
        <xdr:cNvPr id="5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AG820"/>
  <sheetViews>
    <sheetView tabSelected="1" topLeftCell="U13" zoomScale="80" zoomScaleNormal="80" workbookViewId="0">
      <selection activeCell="AD3" sqref="AD3"/>
    </sheetView>
  </sheetViews>
  <sheetFormatPr baseColWidth="10" defaultRowHeight="12.75"/>
  <cols>
    <col min="2" max="2" width="26" customWidth="1"/>
    <col min="16" max="16" width="3.42578125" customWidth="1"/>
    <col min="17" max="17" width="22" customWidth="1"/>
    <col min="22" max="22" width="16.5703125" customWidth="1"/>
    <col min="23" max="24" width="25.28515625" customWidth="1"/>
    <col min="25" max="25" width="14.7109375" customWidth="1"/>
    <col min="27" max="27" width="9.28515625" customWidth="1"/>
    <col min="28" max="28" width="22.140625" customWidth="1"/>
    <col min="29" max="29" width="26" style="5" customWidth="1"/>
    <col min="30" max="30" width="22.5703125" style="5" customWidth="1"/>
    <col min="31" max="31" width="17.7109375" style="5" customWidth="1"/>
    <col min="32" max="32" width="18.28515625" style="5" customWidth="1"/>
  </cols>
  <sheetData>
    <row r="2" spans="2:33">
      <c r="B2" s="35" t="s">
        <v>34</v>
      </c>
      <c r="C2" s="36"/>
      <c r="D2" s="24"/>
      <c r="E2" s="24"/>
      <c r="F2" s="24"/>
      <c r="G2" s="24"/>
      <c r="H2" s="24"/>
      <c r="I2" s="24"/>
      <c r="J2" s="24"/>
    </row>
    <row r="3" spans="2:33">
      <c r="B3" s="40" t="s">
        <v>37</v>
      </c>
      <c r="C3" s="41"/>
      <c r="D3" s="24"/>
      <c r="E3" s="24"/>
      <c r="F3" s="24"/>
      <c r="G3" s="24"/>
      <c r="H3" s="24"/>
      <c r="I3" s="24"/>
      <c r="J3" s="24"/>
    </row>
    <row r="4" spans="2:33">
      <c r="B4" s="8" t="s">
        <v>38</v>
      </c>
      <c r="C4" s="4"/>
      <c r="D4" s="3"/>
      <c r="E4" s="3"/>
      <c r="F4" s="3"/>
      <c r="G4" s="3"/>
      <c r="H4" s="3"/>
      <c r="I4" s="3"/>
      <c r="J4" s="3"/>
    </row>
    <row r="5" spans="2:33">
      <c r="B5" s="8" t="s">
        <v>39</v>
      </c>
      <c r="C5" s="4"/>
      <c r="D5" s="3"/>
      <c r="E5" s="3"/>
      <c r="F5" s="3"/>
      <c r="G5" s="3"/>
      <c r="H5" s="3"/>
      <c r="I5" s="3"/>
      <c r="J5" s="3"/>
    </row>
    <row r="6" spans="2:33">
      <c r="B6" s="25" t="s">
        <v>46</v>
      </c>
      <c r="C6" s="25">
        <v>1450</v>
      </c>
    </row>
    <row r="7" spans="2:33">
      <c r="B7" s="30" t="s">
        <v>52</v>
      </c>
      <c r="C7" s="25">
        <v>50</v>
      </c>
    </row>
    <row r="8" spans="2:33">
      <c r="L8" s="42" t="s">
        <v>35</v>
      </c>
      <c r="M8" s="43"/>
      <c r="N8" s="43"/>
      <c r="O8" s="43"/>
      <c r="P8" s="43"/>
      <c r="Q8" s="43"/>
      <c r="R8" s="29"/>
      <c r="V8" s="44" t="s">
        <v>36</v>
      </c>
      <c r="W8" s="45"/>
      <c r="X8" s="46"/>
      <c r="AB8" s="37" t="s">
        <v>44</v>
      </c>
      <c r="AC8" s="38"/>
      <c r="AD8" s="38"/>
      <c r="AE8" s="39"/>
      <c r="AF8" s="1"/>
    </row>
    <row r="9" spans="2:33" ht="22.5">
      <c r="B9" s="30" t="s">
        <v>51</v>
      </c>
      <c r="C9" s="25">
        <f>C6/C7*360/60</f>
        <v>174</v>
      </c>
      <c r="L9" s="26" t="s">
        <v>40</v>
      </c>
      <c r="M9" s="27" t="s">
        <v>41</v>
      </c>
      <c r="N9" s="27" t="s">
        <v>42</v>
      </c>
      <c r="O9" s="27" t="s">
        <v>43</v>
      </c>
      <c r="P9" s="24"/>
      <c r="Q9" s="11" t="s">
        <v>47</v>
      </c>
      <c r="V9" s="9" t="s">
        <v>48</v>
      </c>
      <c r="W9" s="31" t="s">
        <v>49</v>
      </c>
      <c r="X9" s="31" t="s">
        <v>50</v>
      </c>
      <c r="AB9" s="16" t="s">
        <v>53</v>
      </c>
      <c r="AC9" s="16" t="s">
        <v>54</v>
      </c>
      <c r="AD9" s="34" t="s">
        <v>55</v>
      </c>
      <c r="AE9" s="18" t="s">
        <v>45</v>
      </c>
      <c r="AF9" s="3"/>
    </row>
    <row r="10" spans="2:33" ht="15">
      <c r="L10" s="10">
        <v>45</v>
      </c>
      <c r="M10" s="12">
        <f>L10*PI()/180</f>
        <v>0.78539816339744828</v>
      </c>
      <c r="N10" s="12" t="e">
        <f>ATAN(($C$4*SIN(M10)/(-$C$5+$C$4*COS(M10))))</f>
        <v>#DIV/0!</v>
      </c>
      <c r="O10" s="13" t="e">
        <f>N10*180/PI()</f>
        <v>#DIV/0!</v>
      </c>
      <c r="P10" s="15"/>
      <c r="Q10" s="12" t="e">
        <f>$C$9*($C$4^2-$C$4*$C$5*COS(RADIANS(L10)))/($C$4^2+$C$5^2-2*$C$4*$C$5*COS(RADIANS(L10)))</f>
        <v>#DIV/0!</v>
      </c>
      <c r="V10" s="32">
        <f>-45</f>
        <v>-45</v>
      </c>
      <c r="W10" s="6">
        <v>0.27515264189600536</v>
      </c>
      <c r="X10" s="33">
        <v>-1.650915851376032</v>
      </c>
      <c r="Y10">
        <f>90/COUNT(W10:W2762)</f>
        <v>0.11097410604192355</v>
      </c>
      <c r="Z10" s="7"/>
      <c r="AB10" s="23"/>
      <c r="AC10" s="23"/>
      <c r="AD10" s="48">
        <f>AB10+90</f>
        <v>90</v>
      </c>
      <c r="AE10" s="47"/>
      <c r="AF10" s="20" t="e">
        <f>90/COUNT(AB10:AB233)</f>
        <v>#DIV/0!</v>
      </c>
    </row>
    <row r="11" spans="2:33" ht="15">
      <c r="L11" s="10">
        <v>40</v>
      </c>
      <c r="M11" s="12">
        <f t="shared" ref="M11:M28" si="0">L11*PI()/180</f>
        <v>0.69813170079773179</v>
      </c>
      <c r="N11" s="12" t="e">
        <f t="shared" ref="N11:N28" si="1">ATAN(($C$4*SIN(M11)/(-$C$5+$C$4*COS(M11))))</f>
        <v>#DIV/0!</v>
      </c>
      <c r="O11" s="13" t="e">
        <f t="shared" ref="O11:O28" si="2">N11*180/PI()</f>
        <v>#DIV/0!</v>
      </c>
      <c r="P11" s="15"/>
      <c r="Q11" s="12" t="e">
        <f t="shared" ref="Q11:Q28" si="3">$C$9*($C$4^2-$C$4*$C$5*COS(RADIANS(L11)))/($C$4^2+$C$5^2-2*$C$4*$C$5*COS(RADIANS(L11)))</f>
        <v>#DIV/0!</v>
      </c>
      <c r="V11" s="32">
        <f>V10+$Y$10</f>
        <v>-44.889025893958078</v>
      </c>
      <c r="W11" s="6">
        <v>0.40956886876761534</v>
      </c>
      <c r="X11" s="33">
        <v>-2.457413212605692</v>
      </c>
      <c r="AB11" s="23"/>
      <c r="AC11" s="23"/>
      <c r="AD11" s="50" t="e">
        <f>AD10+$AF$10</f>
        <v>#DIV/0!</v>
      </c>
      <c r="AE11" s="47"/>
      <c r="AF11" s="2"/>
    </row>
    <row r="12" spans="2:33" ht="15">
      <c r="L12" s="10">
        <v>35</v>
      </c>
      <c r="M12" s="12">
        <f t="shared" si="0"/>
        <v>0.6108652381980153</v>
      </c>
      <c r="N12" s="12" t="e">
        <f t="shared" si="1"/>
        <v>#DIV/0!</v>
      </c>
      <c r="O12" s="13" t="e">
        <f t="shared" si="2"/>
        <v>#DIV/0!</v>
      </c>
      <c r="P12" s="15"/>
      <c r="Q12" s="12" t="e">
        <f t="shared" si="3"/>
        <v>#DIV/0!</v>
      </c>
      <c r="V12" s="32">
        <f t="shared" ref="V12:V75" si="4">V11+$Y$10</f>
        <v>-44.778051787916155</v>
      </c>
      <c r="W12" s="6">
        <v>0.30981096262634578</v>
      </c>
      <c r="X12" s="33">
        <v>-1.8588657757580747</v>
      </c>
      <c r="AB12" s="23"/>
      <c r="AC12" s="23"/>
      <c r="AD12" s="50" t="e">
        <f t="shared" ref="AD12:AD75" si="5">AD11+$AF$10</f>
        <v>#DIV/0!</v>
      </c>
      <c r="AE12" s="47"/>
      <c r="AF12" s="2"/>
      <c r="AG12" s="49"/>
    </row>
    <row r="13" spans="2:33" ht="15">
      <c r="L13" s="10">
        <v>30</v>
      </c>
      <c r="M13" s="12">
        <f t="shared" si="0"/>
        <v>0.52359877559829882</v>
      </c>
      <c r="N13" s="12" t="e">
        <f t="shared" si="1"/>
        <v>#DIV/0!</v>
      </c>
      <c r="O13" s="13" t="e">
        <f t="shared" si="2"/>
        <v>#DIV/0!</v>
      </c>
      <c r="P13" s="15"/>
      <c r="Q13" s="12" t="e">
        <f t="shared" si="3"/>
        <v>#DIV/0!</v>
      </c>
      <c r="V13" s="32">
        <f t="shared" si="4"/>
        <v>-44.667077681874233</v>
      </c>
      <c r="W13" s="6">
        <v>0.18459110724155914</v>
      </c>
      <c r="X13" s="33">
        <v>-1.1075466434493548</v>
      </c>
      <c r="AB13" s="23"/>
      <c r="AC13" s="23"/>
      <c r="AD13" s="50" t="e">
        <f t="shared" si="5"/>
        <v>#DIV/0!</v>
      </c>
      <c r="AE13" s="47"/>
      <c r="AF13" s="2"/>
    </row>
    <row r="14" spans="2:33" ht="15">
      <c r="L14" s="10">
        <v>25</v>
      </c>
      <c r="M14" s="12">
        <f t="shared" si="0"/>
        <v>0.43633231299858238</v>
      </c>
      <c r="N14" s="12" t="e">
        <f t="shared" si="1"/>
        <v>#DIV/0!</v>
      </c>
      <c r="O14" s="13" t="e">
        <f t="shared" si="2"/>
        <v>#DIV/0!</v>
      </c>
      <c r="P14" s="15"/>
      <c r="Q14" s="12" t="e">
        <f t="shared" si="3"/>
        <v>#DIV/0!</v>
      </c>
      <c r="V14" s="32">
        <f t="shared" si="4"/>
        <v>-44.55610357583231</v>
      </c>
      <c r="W14" s="6">
        <v>0.19945645006085458</v>
      </c>
      <c r="X14" s="33">
        <v>-1.1967387003651275</v>
      </c>
      <c r="AB14" s="23"/>
      <c r="AC14" s="23"/>
      <c r="AD14" s="50" t="e">
        <f t="shared" si="5"/>
        <v>#DIV/0!</v>
      </c>
      <c r="AE14" s="47"/>
      <c r="AF14" s="2"/>
    </row>
    <row r="15" spans="2:33" ht="15">
      <c r="L15" s="10">
        <v>20</v>
      </c>
      <c r="M15" s="12">
        <f t="shared" si="0"/>
        <v>0.3490658503988659</v>
      </c>
      <c r="N15" s="12" t="e">
        <f t="shared" si="1"/>
        <v>#DIV/0!</v>
      </c>
      <c r="O15" s="13" t="e">
        <f t="shared" si="2"/>
        <v>#DIV/0!</v>
      </c>
      <c r="P15" s="15"/>
      <c r="Q15" s="12" t="e">
        <f t="shared" si="3"/>
        <v>#DIV/0!</v>
      </c>
      <c r="V15" s="32">
        <f t="shared" si="4"/>
        <v>-44.445129469790388</v>
      </c>
      <c r="W15" s="6">
        <v>0.14299683021296999</v>
      </c>
      <c r="X15" s="33">
        <v>-0.85798098127781997</v>
      </c>
      <c r="AB15" s="23"/>
      <c r="AC15" s="23"/>
      <c r="AD15" s="50" t="e">
        <f t="shared" si="5"/>
        <v>#DIV/0!</v>
      </c>
      <c r="AE15" s="47"/>
      <c r="AF15" s="2"/>
    </row>
    <row r="16" spans="2:33" ht="15">
      <c r="L16" s="10">
        <v>15</v>
      </c>
      <c r="M16" s="12">
        <f t="shared" si="0"/>
        <v>0.26179938779914941</v>
      </c>
      <c r="N16" s="12" t="e">
        <f t="shared" si="1"/>
        <v>#DIV/0!</v>
      </c>
      <c r="O16" s="13" t="e">
        <f t="shared" si="2"/>
        <v>#DIV/0!</v>
      </c>
      <c r="P16" s="15"/>
      <c r="Q16" s="12" t="e">
        <f t="shared" si="3"/>
        <v>#DIV/0!</v>
      </c>
      <c r="V16" s="32">
        <f t="shared" si="4"/>
        <v>-44.334155363748465</v>
      </c>
      <c r="W16" s="6">
        <v>0.22007900703945393</v>
      </c>
      <c r="X16" s="33">
        <v>-1.3204740422367236</v>
      </c>
      <c r="AB16" s="23"/>
      <c r="AC16" s="23"/>
      <c r="AD16" s="50" t="e">
        <f t="shared" si="5"/>
        <v>#DIV/0!</v>
      </c>
      <c r="AE16" s="47"/>
      <c r="AF16" s="2"/>
    </row>
    <row r="17" spans="12:32" ht="15">
      <c r="L17" s="10">
        <v>10</v>
      </c>
      <c r="M17" s="12">
        <f t="shared" si="0"/>
        <v>0.17453292519943295</v>
      </c>
      <c r="N17" s="12" t="e">
        <f t="shared" si="1"/>
        <v>#DIV/0!</v>
      </c>
      <c r="O17" s="13" t="e">
        <f t="shared" si="2"/>
        <v>#DIV/0!</v>
      </c>
      <c r="P17" s="15"/>
      <c r="Q17" s="12" t="e">
        <f t="shared" si="3"/>
        <v>#DIV/0!</v>
      </c>
      <c r="V17" s="32">
        <f t="shared" si="4"/>
        <v>-44.223181257706543</v>
      </c>
      <c r="W17" s="6">
        <v>0.2315672296960565</v>
      </c>
      <c r="X17" s="33">
        <v>-1.3894033781763391</v>
      </c>
      <c r="AB17" s="23"/>
      <c r="AC17" s="23"/>
      <c r="AD17" s="50" t="e">
        <f t="shared" si="5"/>
        <v>#DIV/0!</v>
      </c>
      <c r="AE17" s="47"/>
      <c r="AF17" s="2"/>
    </row>
    <row r="18" spans="12:32" ht="15">
      <c r="L18" s="10">
        <v>5</v>
      </c>
      <c r="M18" s="12">
        <f t="shared" si="0"/>
        <v>8.7266462599716474E-2</v>
      </c>
      <c r="N18" s="12" t="e">
        <f t="shared" si="1"/>
        <v>#DIV/0!</v>
      </c>
      <c r="O18" s="13" t="e">
        <f t="shared" si="2"/>
        <v>#DIV/0!</v>
      </c>
      <c r="P18" s="15"/>
      <c r="Q18" s="12" t="e">
        <f t="shared" si="3"/>
        <v>#DIV/0!</v>
      </c>
      <c r="V18" s="32">
        <f t="shared" si="4"/>
        <v>-44.11220715166462</v>
      </c>
      <c r="W18" s="6">
        <v>0.23031048038137503</v>
      </c>
      <c r="X18" s="33">
        <v>-1.3818628822882502</v>
      </c>
      <c r="AB18" s="23"/>
      <c r="AC18" s="23"/>
      <c r="AD18" s="50" t="e">
        <f t="shared" si="5"/>
        <v>#DIV/0!</v>
      </c>
      <c r="AE18" s="47"/>
      <c r="AF18" s="2"/>
    </row>
    <row r="19" spans="12:32" ht="15">
      <c r="L19" s="10">
        <v>0</v>
      </c>
      <c r="M19" s="12">
        <f t="shared" si="0"/>
        <v>0</v>
      </c>
      <c r="N19" s="12" t="e">
        <f t="shared" si="1"/>
        <v>#DIV/0!</v>
      </c>
      <c r="O19" s="13" t="e">
        <f t="shared" si="2"/>
        <v>#DIV/0!</v>
      </c>
      <c r="P19" s="15"/>
      <c r="Q19" s="12" t="e">
        <f t="shared" si="3"/>
        <v>#DIV/0!</v>
      </c>
      <c r="V19" s="32">
        <f t="shared" si="4"/>
        <v>-44.001233045622698</v>
      </c>
      <c r="W19" s="6">
        <v>0.29908366484310872</v>
      </c>
      <c r="X19" s="33">
        <v>-1.7945019890586522</v>
      </c>
      <c r="AB19" s="23"/>
      <c r="AC19" s="23"/>
      <c r="AD19" s="50" t="e">
        <f t="shared" si="5"/>
        <v>#DIV/0!</v>
      </c>
      <c r="AE19" s="47"/>
      <c r="AF19" s="2"/>
    </row>
    <row r="20" spans="12:32" ht="15">
      <c r="L20" s="10">
        <v>-5</v>
      </c>
      <c r="M20" s="12">
        <f t="shared" si="0"/>
        <v>-8.7266462599716474E-2</v>
      </c>
      <c r="N20" s="12" t="e">
        <f t="shared" si="1"/>
        <v>#DIV/0!</v>
      </c>
      <c r="O20" s="13" t="e">
        <f t="shared" si="2"/>
        <v>#DIV/0!</v>
      </c>
      <c r="P20" s="15"/>
      <c r="Q20" s="12" t="e">
        <f t="shared" si="3"/>
        <v>#DIV/0!</v>
      </c>
      <c r="V20" s="32">
        <f t="shared" si="4"/>
        <v>-43.890258939580775</v>
      </c>
      <c r="W20" s="6">
        <v>0.3380087694329762</v>
      </c>
      <c r="X20" s="33">
        <v>-2.028052616597857</v>
      </c>
      <c r="AB20" s="23"/>
      <c r="AC20" s="23"/>
      <c r="AD20" s="50" t="e">
        <f t="shared" si="5"/>
        <v>#DIV/0!</v>
      </c>
      <c r="AE20" s="47"/>
      <c r="AF20" s="2"/>
    </row>
    <row r="21" spans="12:32" ht="15">
      <c r="L21" s="10">
        <v>-10</v>
      </c>
      <c r="M21" s="12">
        <f t="shared" si="0"/>
        <v>-0.17453292519943295</v>
      </c>
      <c r="N21" s="12" t="e">
        <f t="shared" si="1"/>
        <v>#DIV/0!</v>
      </c>
      <c r="O21" s="13" t="e">
        <f t="shared" si="2"/>
        <v>#DIV/0!</v>
      </c>
      <c r="P21" s="15"/>
      <c r="Q21" s="12" t="e">
        <f t="shared" si="3"/>
        <v>#DIV/0!</v>
      </c>
      <c r="V21" s="32">
        <f t="shared" si="4"/>
        <v>-43.779284833538853</v>
      </c>
      <c r="W21" s="6">
        <v>0.21010553795513245</v>
      </c>
      <c r="X21" s="33">
        <v>-1.2606332277307948</v>
      </c>
      <c r="AB21" s="23"/>
      <c r="AC21" s="23"/>
      <c r="AD21" s="50" t="e">
        <f t="shared" si="5"/>
        <v>#DIV/0!</v>
      </c>
      <c r="AE21" s="47"/>
      <c r="AF21" s="2"/>
    </row>
    <row r="22" spans="12:32" ht="15">
      <c r="L22" s="10">
        <v>-15</v>
      </c>
      <c r="M22" s="12">
        <f t="shared" si="0"/>
        <v>-0.26179938779914941</v>
      </c>
      <c r="N22" s="12" t="e">
        <f t="shared" si="1"/>
        <v>#DIV/0!</v>
      </c>
      <c r="O22" s="13" t="e">
        <f t="shared" si="2"/>
        <v>#DIV/0!</v>
      </c>
      <c r="P22" s="15"/>
      <c r="Q22" s="12" t="e">
        <f t="shared" si="3"/>
        <v>#DIV/0!</v>
      </c>
      <c r="V22" s="32">
        <f t="shared" si="4"/>
        <v>-43.66831072749693</v>
      </c>
      <c r="W22" s="6">
        <v>9.4373908188255307E-2</v>
      </c>
      <c r="X22" s="33">
        <v>-0.56624344912953184</v>
      </c>
      <c r="AB22" s="23"/>
      <c r="AC22" s="23"/>
      <c r="AD22" s="50" t="e">
        <f t="shared" si="5"/>
        <v>#DIV/0!</v>
      </c>
      <c r="AE22" s="47"/>
      <c r="AF22" s="2"/>
    </row>
    <row r="23" spans="12:32" ht="15">
      <c r="L23" s="10">
        <v>-20</v>
      </c>
      <c r="M23" s="12">
        <f t="shared" si="0"/>
        <v>-0.3490658503988659</v>
      </c>
      <c r="N23" s="12" t="e">
        <f t="shared" si="1"/>
        <v>#DIV/0!</v>
      </c>
      <c r="O23" s="13" t="e">
        <f t="shared" si="2"/>
        <v>#DIV/0!</v>
      </c>
      <c r="P23" s="15"/>
      <c r="Q23" s="12" t="e">
        <f t="shared" si="3"/>
        <v>#DIV/0!</v>
      </c>
      <c r="V23" s="32">
        <f t="shared" si="4"/>
        <v>-43.557336621455008</v>
      </c>
      <c r="W23" s="6">
        <v>1.2959045179502637E-2</v>
      </c>
      <c r="X23" s="33">
        <v>-7.7754271077015824E-2</v>
      </c>
      <c r="AB23" s="23"/>
      <c r="AC23" s="23"/>
      <c r="AD23" s="50" t="e">
        <f t="shared" si="5"/>
        <v>#DIV/0!</v>
      </c>
      <c r="AE23" s="47"/>
      <c r="AF23" s="2"/>
    </row>
    <row r="24" spans="12:32" ht="15">
      <c r="L24" s="10">
        <v>-25</v>
      </c>
      <c r="M24" s="12">
        <f t="shared" si="0"/>
        <v>-0.43633231299858238</v>
      </c>
      <c r="N24" s="12" t="e">
        <f t="shared" si="1"/>
        <v>#DIV/0!</v>
      </c>
      <c r="O24" s="13" t="e">
        <f t="shared" si="2"/>
        <v>#DIV/0!</v>
      </c>
      <c r="P24" s="15"/>
      <c r="Q24" s="12" t="e">
        <f t="shared" si="3"/>
        <v>#DIV/0!</v>
      </c>
      <c r="V24" s="32">
        <f t="shared" si="4"/>
        <v>-43.446362515413085</v>
      </c>
      <c r="W24" s="6">
        <v>-0.13061850754639057</v>
      </c>
      <c r="X24" s="33">
        <v>0.78371104527834334</v>
      </c>
      <c r="AB24" s="23"/>
      <c r="AC24" s="23"/>
      <c r="AD24" s="50" t="e">
        <f t="shared" si="5"/>
        <v>#DIV/0!</v>
      </c>
      <c r="AE24" s="47"/>
      <c r="AF24" s="2"/>
    </row>
    <row r="25" spans="12:32" ht="15">
      <c r="L25" s="10">
        <v>-30</v>
      </c>
      <c r="M25" s="12">
        <f t="shared" si="0"/>
        <v>-0.52359877559829882</v>
      </c>
      <c r="N25" s="12" t="e">
        <f t="shared" si="1"/>
        <v>#DIV/0!</v>
      </c>
      <c r="O25" s="13" t="e">
        <f t="shared" si="2"/>
        <v>#DIV/0!</v>
      </c>
      <c r="P25" s="15"/>
      <c r="Q25" s="12" t="e">
        <f t="shared" si="3"/>
        <v>#DIV/0!</v>
      </c>
      <c r="V25" s="32">
        <f t="shared" si="4"/>
        <v>-43.335388409371163</v>
      </c>
      <c r="W25" s="6">
        <v>-0.15566734228485082</v>
      </c>
      <c r="X25" s="33">
        <v>0.93400405370910489</v>
      </c>
      <c r="AB25" s="23"/>
      <c r="AC25" s="23"/>
      <c r="AD25" s="50" t="e">
        <f t="shared" si="5"/>
        <v>#DIV/0!</v>
      </c>
      <c r="AE25" s="47"/>
      <c r="AF25" s="2"/>
    </row>
    <row r="26" spans="12:32" ht="15">
      <c r="L26" s="10">
        <v>-35</v>
      </c>
      <c r="M26" s="12">
        <f t="shared" si="0"/>
        <v>-0.6108652381980153</v>
      </c>
      <c r="N26" s="12" t="e">
        <f t="shared" si="1"/>
        <v>#DIV/0!</v>
      </c>
      <c r="O26" s="13" t="e">
        <f t="shared" si="2"/>
        <v>#DIV/0!</v>
      </c>
      <c r="P26" s="15"/>
      <c r="Q26" s="12" t="e">
        <f t="shared" si="3"/>
        <v>#DIV/0!</v>
      </c>
      <c r="V26" s="32">
        <f t="shared" si="4"/>
        <v>-43.22441430332924</v>
      </c>
      <c r="W26" s="6">
        <v>-0.23659108046444233</v>
      </c>
      <c r="X26" s="33">
        <v>1.419546482786654</v>
      </c>
      <c r="AB26" s="23"/>
      <c r="AC26" s="23"/>
      <c r="AD26" s="50" t="e">
        <f t="shared" si="5"/>
        <v>#DIV/0!</v>
      </c>
      <c r="AE26" s="47"/>
      <c r="AF26" s="2"/>
    </row>
    <row r="27" spans="12:32" ht="15">
      <c r="L27" s="10">
        <v>-40</v>
      </c>
      <c r="M27" s="12">
        <f t="shared" si="0"/>
        <v>-0.69813170079773179</v>
      </c>
      <c r="N27" s="12" t="e">
        <f t="shared" si="1"/>
        <v>#DIV/0!</v>
      </c>
      <c r="O27" s="13" t="e">
        <f t="shared" si="2"/>
        <v>#DIV/0!</v>
      </c>
      <c r="P27" s="15"/>
      <c r="Q27" s="12" t="e">
        <f t="shared" si="3"/>
        <v>#DIV/0!</v>
      </c>
      <c r="V27" s="32">
        <f t="shared" si="4"/>
        <v>-43.113440197287318</v>
      </c>
      <c r="W27" s="6">
        <v>-0.36807252202336493</v>
      </c>
      <c r="X27" s="33">
        <v>2.2084351321401896</v>
      </c>
      <c r="AB27" s="23"/>
      <c r="AC27" s="23"/>
      <c r="AD27" s="50" t="e">
        <f t="shared" si="5"/>
        <v>#DIV/0!</v>
      </c>
      <c r="AE27" s="47"/>
      <c r="AF27" s="2"/>
    </row>
    <row r="28" spans="12:32" ht="15">
      <c r="L28" s="10">
        <v>-45</v>
      </c>
      <c r="M28" s="12">
        <f t="shared" si="0"/>
        <v>-0.78539816339744828</v>
      </c>
      <c r="N28" s="12" t="e">
        <f t="shared" si="1"/>
        <v>#DIV/0!</v>
      </c>
      <c r="O28" s="13" t="e">
        <f t="shared" si="2"/>
        <v>#DIV/0!</v>
      </c>
      <c r="P28" s="28"/>
      <c r="Q28" s="12" t="e">
        <f t="shared" si="3"/>
        <v>#DIV/0!</v>
      </c>
      <c r="V28" s="32">
        <f t="shared" si="4"/>
        <v>-43.002466091245395</v>
      </c>
      <c r="W28" s="6">
        <v>-0.37052461971707934</v>
      </c>
      <c r="X28" s="33">
        <v>2.2231477183024762</v>
      </c>
      <c r="AB28" s="23"/>
      <c r="AC28" s="23"/>
      <c r="AD28" s="50" t="e">
        <f t="shared" si="5"/>
        <v>#DIV/0!</v>
      </c>
      <c r="AE28" s="47"/>
      <c r="AF28" s="2"/>
    </row>
    <row r="29" spans="12:32" ht="15">
      <c r="L29" s="14"/>
      <c r="M29" s="3"/>
      <c r="N29" s="3"/>
      <c r="O29" s="15"/>
      <c r="P29" s="15"/>
      <c r="Q29" s="15"/>
      <c r="V29" s="32">
        <f t="shared" si="4"/>
        <v>-42.891491985203473</v>
      </c>
      <c r="W29" s="6">
        <v>-0.30283303119662264</v>
      </c>
      <c r="X29" s="33">
        <v>1.8169981871797358</v>
      </c>
      <c r="AB29" s="23"/>
      <c r="AC29" s="23"/>
      <c r="AD29" s="50" t="e">
        <f t="shared" si="5"/>
        <v>#DIV/0!</v>
      </c>
      <c r="AE29" s="47"/>
      <c r="AF29" s="2"/>
    </row>
    <row r="30" spans="12:32" ht="15">
      <c r="L30" s="14"/>
      <c r="M30" s="3"/>
      <c r="N30" s="3"/>
      <c r="O30" s="15"/>
      <c r="P30" s="15"/>
      <c r="Q30" s="15"/>
      <c r="V30" s="32">
        <f t="shared" si="4"/>
        <v>-42.78051787916155</v>
      </c>
      <c r="W30" s="6">
        <v>-0.1949762568188321</v>
      </c>
      <c r="X30" s="33">
        <v>1.1698575409129925</v>
      </c>
      <c r="AB30" s="23"/>
      <c r="AC30" s="23"/>
      <c r="AD30" s="50" t="e">
        <f t="shared" si="5"/>
        <v>#DIV/0!</v>
      </c>
      <c r="AE30" s="47"/>
      <c r="AF30" s="2"/>
    </row>
    <row r="31" spans="12:32" ht="15">
      <c r="L31" s="14"/>
      <c r="M31" s="3"/>
      <c r="N31" s="3"/>
      <c r="O31" s="15"/>
      <c r="P31" s="15"/>
      <c r="Q31" s="15"/>
      <c r="V31" s="32">
        <f t="shared" si="4"/>
        <v>-42.669543773119628</v>
      </c>
      <c r="W31" s="6">
        <v>-0.28381098025339269</v>
      </c>
      <c r="X31" s="33">
        <v>1.7028658815203561</v>
      </c>
      <c r="AB31" s="23"/>
      <c r="AC31" s="23"/>
      <c r="AD31" s="50" t="e">
        <f t="shared" si="5"/>
        <v>#DIV/0!</v>
      </c>
      <c r="AE31" s="47"/>
      <c r="AF31" s="2"/>
    </row>
    <row r="32" spans="12:32" ht="15">
      <c r="L32" s="14"/>
      <c r="M32" s="3"/>
      <c r="N32" s="3"/>
      <c r="O32" s="15"/>
      <c r="P32" s="15"/>
      <c r="Q32" s="15"/>
      <c r="V32" s="32">
        <f t="shared" si="4"/>
        <v>-42.558569667077705</v>
      </c>
      <c r="W32" s="6">
        <v>-0.50401263859847401</v>
      </c>
      <c r="X32" s="33">
        <v>3.024075831590844</v>
      </c>
      <c r="AB32" s="23"/>
      <c r="AC32" s="23"/>
      <c r="AD32" s="50" t="e">
        <f t="shared" si="5"/>
        <v>#DIV/0!</v>
      </c>
      <c r="AE32" s="47"/>
      <c r="AF32" s="2"/>
    </row>
    <row r="33" spans="12:33" ht="15">
      <c r="L33" s="14"/>
      <c r="M33" s="3"/>
      <c r="N33" s="3"/>
      <c r="O33" s="15"/>
      <c r="P33" s="15"/>
      <c r="Q33" s="15"/>
      <c r="V33" s="32">
        <f t="shared" si="4"/>
        <v>-42.447595561035783</v>
      </c>
      <c r="W33" s="6">
        <v>-0.45857315471325494</v>
      </c>
      <c r="X33" s="33">
        <v>2.7514389282795295</v>
      </c>
      <c r="AB33" s="23"/>
      <c r="AC33" s="23"/>
      <c r="AD33" s="50" t="e">
        <f t="shared" si="5"/>
        <v>#DIV/0!</v>
      </c>
      <c r="AE33" s="47"/>
      <c r="AF33" s="2"/>
    </row>
    <row r="34" spans="12:33" ht="15">
      <c r="L34" s="14"/>
      <c r="M34" s="3"/>
      <c r="N34" s="3"/>
      <c r="O34" s="15"/>
      <c r="P34" s="15"/>
      <c r="Q34" s="15"/>
      <c r="V34" s="32">
        <f t="shared" si="4"/>
        <v>-42.33662145499386</v>
      </c>
      <c r="W34" s="6">
        <v>-0.37085091724609159</v>
      </c>
      <c r="X34" s="33">
        <v>2.2251055034765495</v>
      </c>
      <c r="AB34" s="23"/>
      <c r="AC34" s="23"/>
      <c r="AD34" s="50" t="e">
        <f t="shared" si="5"/>
        <v>#DIV/0!</v>
      </c>
      <c r="AE34" s="47"/>
      <c r="AF34" s="2"/>
    </row>
    <row r="35" spans="12:33" ht="15">
      <c r="L35" s="14"/>
      <c r="M35" s="3"/>
      <c r="N35" s="3"/>
      <c r="O35" s="15"/>
      <c r="P35" s="15"/>
      <c r="Q35" s="15"/>
      <c r="V35" s="32">
        <f t="shared" si="4"/>
        <v>-42.225647348951938</v>
      </c>
      <c r="W35" s="6">
        <v>-9.339726260901493E-2</v>
      </c>
      <c r="X35" s="33">
        <v>0.56038357565408958</v>
      </c>
      <c r="AB35" s="23"/>
      <c r="AC35" s="23"/>
      <c r="AD35" s="50" t="e">
        <f t="shared" si="5"/>
        <v>#DIV/0!</v>
      </c>
      <c r="AE35" s="47"/>
      <c r="AF35" s="2"/>
    </row>
    <row r="36" spans="12:33" ht="15">
      <c r="L36" s="14"/>
      <c r="M36" s="3"/>
      <c r="N36" s="3"/>
      <c r="O36" s="15"/>
      <c r="P36" s="15"/>
      <c r="Q36" s="15"/>
      <c r="V36" s="32">
        <f t="shared" si="4"/>
        <v>-42.114673242910015</v>
      </c>
      <c r="W36" s="6">
        <v>0.32077730858314174</v>
      </c>
      <c r="X36" s="33">
        <v>-1.9246638514988503</v>
      </c>
      <c r="AB36" s="23"/>
      <c r="AC36" s="23"/>
      <c r="AD36" s="50" t="e">
        <f t="shared" si="5"/>
        <v>#DIV/0!</v>
      </c>
      <c r="AE36" s="47"/>
      <c r="AF36" s="2"/>
    </row>
    <row r="37" spans="12:33" ht="15">
      <c r="L37" s="14"/>
      <c r="M37" s="3"/>
      <c r="N37" s="3"/>
      <c r="O37" s="15"/>
      <c r="P37" s="15"/>
      <c r="Q37" s="15"/>
      <c r="V37" s="32">
        <f t="shared" si="4"/>
        <v>-42.003699136868093</v>
      </c>
      <c r="W37" s="6">
        <v>0.21781731349469735</v>
      </c>
      <c r="X37" s="33">
        <v>-1.3069038809681841</v>
      </c>
      <c r="AB37" s="23"/>
      <c r="AC37" s="23"/>
      <c r="AD37" s="50" t="e">
        <f t="shared" si="5"/>
        <v>#DIV/0!</v>
      </c>
      <c r="AE37" s="47"/>
      <c r="AF37" s="2"/>
    </row>
    <row r="38" spans="12:33" ht="15">
      <c r="L38" s="14"/>
      <c r="M38" s="3"/>
      <c r="N38" s="3"/>
      <c r="O38" s="15"/>
      <c r="P38" s="15"/>
      <c r="Q38" s="15"/>
      <c r="V38" s="32">
        <f t="shared" si="4"/>
        <v>-41.89272503082617</v>
      </c>
      <c r="W38" s="6">
        <v>0.56742073303897644</v>
      </c>
      <c r="X38" s="33">
        <v>-3.4045243982338587</v>
      </c>
      <c r="AB38" s="23"/>
      <c r="AC38" s="23"/>
      <c r="AD38" s="50" t="e">
        <f t="shared" si="5"/>
        <v>#DIV/0!</v>
      </c>
      <c r="AE38" s="47"/>
      <c r="AF38" s="2"/>
    </row>
    <row r="39" spans="12:33" ht="15">
      <c r="L39" s="14"/>
      <c r="M39" s="3"/>
      <c r="N39" s="3"/>
      <c r="O39" s="15"/>
      <c r="P39" s="15"/>
      <c r="Q39" s="15"/>
      <c r="V39" s="32">
        <f t="shared" si="4"/>
        <v>-41.781750924784248</v>
      </c>
      <c r="W39" s="6">
        <v>0.68567569686315022</v>
      </c>
      <c r="X39" s="33">
        <v>-4.1140541811789015</v>
      </c>
      <c r="AC39" s="23"/>
      <c r="AD39" s="50" t="e">
        <f t="shared" si="5"/>
        <v>#DIV/0!</v>
      </c>
      <c r="AE39" s="47"/>
      <c r="AF39" s="23">
        <v>41.669800000000002</v>
      </c>
      <c r="AG39" s="2"/>
    </row>
    <row r="40" spans="12:33" ht="15">
      <c r="L40" s="14"/>
      <c r="M40" s="3"/>
      <c r="N40" s="3"/>
      <c r="O40" s="15"/>
      <c r="P40" s="15"/>
      <c r="Q40" s="15"/>
      <c r="V40" s="32">
        <f t="shared" si="4"/>
        <v>-41.670776818742326</v>
      </c>
      <c r="W40" s="6">
        <v>0.82763238216844726</v>
      </c>
      <c r="X40" s="33">
        <v>-4.965794293010684</v>
      </c>
      <c r="AC40" s="23"/>
      <c r="AD40" s="50" t="e">
        <f t="shared" si="5"/>
        <v>#DIV/0!</v>
      </c>
      <c r="AE40" s="47"/>
      <c r="AF40" s="23">
        <v>41.433799999999998</v>
      </c>
      <c r="AG40" s="2"/>
    </row>
    <row r="41" spans="12:33" ht="15">
      <c r="L41" s="14"/>
      <c r="M41" s="3"/>
      <c r="N41" s="3"/>
      <c r="O41" s="15"/>
      <c r="P41" s="15"/>
      <c r="Q41" s="15"/>
      <c r="V41" s="32">
        <f t="shared" si="4"/>
        <v>-41.559802712700403</v>
      </c>
      <c r="W41" s="6">
        <v>0.92112493368171711</v>
      </c>
      <c r="X41" s="33">
        <v>-5.5267496020903026</v>
      </c>
      <c r="AC41" s="23"/>
      <c r="AD41" s="50" t="e">
        <f t="shared" si="5"/>
        <v>#DIV/0!</v>
      </c>
      <c r="AE41" s="47"/>
      <c r="AF41" s="23">
        <v>41.200400000000002</v>
      </c>
      <c r="AG41" s="2"/>
    </row>
    <row r="42" spans="12:33" ht="15">
      <c r="L42" s="14"/>
      <c r="M42" s="3"/>
      <c r="N42" s="3"/>
      <c r="O42" s="15"/>
      <c r="P42" s="15"/>
      <c r="Q42" s="15"/>
      <c r="V42" s="32">
        <f t="shared" si="4"/>
        <v>-41.448828606658481</v>
      </c>
      <c r="W42" s="6">
        <v>1.0989342769825052</v>
      </c>
      <c r="X42" s="33">
        <v>-6.5936056618950314</v>
      </c>
      <c r="AC42" s="23"/>
      <c r="AD42" s="50" t="e">
        <f t="shared" si="5"/>
        <v>#DIV/0!</v>
      </c>
      <c r="AE42" s="47"/>
      <c r="AF42" s="23">
        <v>40.913499999999999</v>
      </c>
      <c r="AG42" s="2"/>
    </row>
    <row r="43" spans="12:33" ht="15">
      <c r="L43" s="14"/>
      <c r="M43" s="3"/>
      <c r="N43" s="3"/>
      <c r="O43" s="15"/>
      <c r="P43" s="15"/>
      <c r="Q43" s="15"/>
      <c r="V43" s="32">
        <f t="shared" si="4"/>
        <v>-41.337854500616558</v>
      </c>
      <c r="W43" s="6">
        <v>1.3530366084865348</v>
      </c>
      <c r="X43" s="33">
        <v>-8.1182196509192082</v>
      </c>
      <c r="AC43" s="23"/>
      <c r="AD43" s="50" t="e">
        <f t="shared" si="5"/>
        <v>#DIV/0!</v>
      </c>
      <c r="AE43" s="47"/>
      <c r="AF43" s="23">
        <v>40.5535</v>
      </c>
      <c r="AG43" s="2"/>
    </row>
    <row r="44" spans="12:33" ht="15">
      <c r="L44" s="14"/>
      <c r="M44" s="3"/>
      <c r="N44" s="3"/>
      <c r="O44" s="15"/>
      <c r="P44" s="15"/>
      <c r="Q44" s="15"/>
      <c r="V44" s="32">
        <f t="shared" si="4"/>
        <v>-41.226880394574636</v>
      </c>
      <c r="W44" s="6">
        <v>1.6412165213396608</v>
      </c>
      <c r="X44" s="33">
        <v>-9.8472991280379656</v>
      </c>
      <c r="AC44" s="23"/>
      <c r="AD44" s="50" t="e">
        <f t="shared" si="5"/>
        <v>#DIV/0!</v>
      </c>
      <c r="AE44" s="47"/>
      <c r="AF44" s="23">
        <v>40.205100000000002</v>
      </c>
      <c r="AG44" s="2"/>
    </row>
    <row r="45" spans="12:33" ht="15">
      <c r="L45" s="14"/>
      <c r="M45" s="3"/>
      <c r="N45" s="3"/>
      <c r="O45" s="15"/>
      <c r="P45" s="15"/>
      <c r="Q45" s="15"/>
      <c r="V45" s="32">
        <f t="shared" si="4"/>
        <v>-41.115906288532713</v>
      </c>
      <c r="W45" s="6">
        <v>1.8320621514341033</v>
      </c>
      <c r="X45" s="33">
        <v>-10.992372908604619</v>
      </c>
      <c r="AC45" s="23"/>
      <c r="AD45" s="50" t="e">
        <f t="shared" si="5"/>
        <v>#DIV/0!</v>
      </c>
      <c r="AE45" s="47"/>
      <c r="AF45" s="23">
        <v>40.008099999999999</v>
      </c>
      <c r="AG45" s="2"/>
    </row>
    <row r="46" spans="12:33" ht="15">
      <c r="L46" s="14"/>
      <c r="M46" s="3"/>
      <c r="N46" s="3"/>
      <c r="O46" s="15"/>
      <c r="P46" s="15"/>
      <c r="Q46" s="15"/>
      <c r="V46" s="32">
        <f t="shared" si="4"/>
        <v>-41.004932182490791</v>
      </c>
      <c r="W46" s="6">
        <v>1.9464878034463931</v>
      </c>
      <c r="X46" s="33">
        <v>-11.678926820678358</v>
      </c>
      <c r="AC46" s="23"/>
      <c r="AD46" s="50" t="e">
        <f t="shared" si="5"/>
        <v>#DIV/0!</v>
      </c>
      <c r="AE46" s="47"/>
      <c r="AF46" s="23">
        <v>39.789900000000003</v>
      </c>
      <c r="AG46" s="2"/>
    </row>
    <row r="47" spans="12:33" ht="15">
      <c r="L47" s="14"/>
      <c r="M47" s="3"/>
      <c r="N47" s="3"/>
      <c r="O47" s="15"/>
      <c r="P47" s="15"/>
      <c r="Q47" s="15"/>
      <c r="V47" s="32">
        <f t="shared" si="4"/>
        <v>-40.893958076448868</v>
      </c>
      <c r="W47" s="6">
        <v>1.8169899541139192</v>
      </c>
      <c r="X47" s="33">
        <v>-10.901939724683514</v>
      </c>
      <c r="AC47" s="23"/>
      <c r="AD47" s="50" t="e">
        <f t="shared" si="5"/>
        <v>#DIV/0!</v>
      </c>
      <c r="AE47" s="47"/>
      <c r="AF47" s="23">
        <v>39.515500000000003</v>
      </c>
      <c r="AG47" s="2"/>
    </row>
    <row r="48" spans="12:33" ht="15">
      <c r="L48" s="14"/>
      <c r="M48" s="3"/>
      <c r="N48" s="3"/>
      <c r="O48" s="15"/>
      <c r="P48" s="15"/>
      <c r="Q48" s="15"/>
      <c r="V48" s="32">
        <f t="shared" si="4"/>
        <v>-40.782983970406946</v>
      </c>
      <c r="W48" s="6">
        <v>1.6881637313996585</v>
      </c>
      <c r="X48" s="33">
        <v>-10.128982388397951</v>
      </c>
      <c r="AC48" s="23"/>
      <c r="AD48" s="50" t="e">
        <f t="shared" si="5"/>
        <v>#DIV/0!</v>
      </c>
      <c r="AE48" s="47"/>
      <c r="AF48" s="23">
        <v>39.2622</v>
      </c>
      <c r="AG48" s="2"/>
    </row>
    <row r="49" spans="12:33" ht="15">
      <c r="L49" s="14"/>
      <c r="M49" s="3"/>
      <c r="N49" s="3"/>
      <c r="O49" s="15"/>
      <c r="P49" s="15"/>
      <c r="Q49" s="15"/>
      <c r="V49" s="32">
        <f t="shared" si="4"/>
        <v>-40.672009864365023</v>
      </c>
      <c r="W49" s="6">
        <v>1.5832486676697954</v>
      </c>
      <c r="X49" s="33">
        <v>-9.4994920060187731</v>
      </c>
      <c r="AC49" s="23"/>
      <c r="AD49" s="50" t="e">
        <f t="shared" si="5"/>
        <v>#DIV/0!</v>
      </c>
      <c r="AE49" s="47"/>
      <c r="AF49" s="23">
        <v>38.927</v>
      </c>
      <c r="AG49" s="2"/>
    </row>
    <row r="50" spans="12:33" ht="15">
      <c r="L50" s="14"/>
      <c r="M50" s="3"/>
      <c r="N50" s="3"/>
      <c r="O50" s="15"/>
      <c r="P50" s="15"/>
      <c r="Q50" s="15"/>
      <c r="V50" s="32">
        <f t="shared" si="4"/>
        <v>-40.561035758323101</v>
      </c>
      <c r="W50" s="6">
        <v>1.54657620748277</v>
      </c>
      <c r="X50" s="33">
        <v>-9.279457244896621</v>
      </c>
      <c r="AC50" s="23"/>
      <c r="AD50" s="50" t="e">
        <f t="shared" si="5"/>
        <v>#DIV/0!</v>
      </c>
      <c r="AE50" s="47"/>
      <c r="AF50" s="23">
        <v>38.628</v>
      </c>
      <c r="AG50" s="2"/>
    </row>
    <row r="51" spans="12:33" ht="15">
      <c r="L51" s="14"/>
      <c r="M51" s="3"/>
      <c r="N51" s="3"/>
      <c r="O51" s="15"/>
      <c r="P51" s="15"/>
      <c r="Q51" s="15"/>
      <c r="V51" s="32">
        <f t="shared" si="4"/>
        <v>-40.450061652281178</v>
      </c>
      <c r="W51" s="6">
        <v>1.6648659928619511</v>
      </c>
      <c r="X51" s="33">
        <v>-9.9891959571717077</v>
      </c>
      <c r="AC51" s="23"/>
      <c r="AD51" s="50" t="e">
        <f t="shared" si="5"/>
        <v>#DIV/0!</v>
      </c>
      <c r="AE51" s="47"/>
      <c r="AF51" s="23">
        <v>38.235999999999997</v>
      </c>
      <c r="AG51" s="2"/>
    </row>
    <row r="52" spans="12:33" ht="15">
      <c r="L52" s="14"/>
      <c r="M52" s="3"/>
      <c r="N52" s="3"/>
      <c r="O52" s="15"/>
      <c r="P52" s="15"/>
      <c r="Q52" s="15"/>
      <c r="V52" s="32">
        <f t="shared" si="4"/>
        <v>-40.339087546239256</v>
      </c>
      <c r="W52" s="6">
        <v>1.8651128012358404</v>
      </c>
      <c r="X52" s="33">
        <v>-11.190676807415041</v>
      </c>
      <c r="AC52" s="23"/>
      <c r="AD52" s="50" t="e">
        <f t="shared" si="5"/>
        <v>#DIV/0!</v>
      </c>
      <c r="AE52" s="47"/>
      <c r="AF52" s="23">
        <v>37.7271</v>
      </c>
      <c r="AG52" s="2"/>
    </row>
    <row r="53" spans="12:33" ht="15">
      <c r="L53" s="14"/>
      <c r="M53" s="3"/>
      <c r="N53" s="3"/>
      <c r="O53" s="15"/>
      <c r="P53" s="15"/>
      <c r="Q53" s="15"/>
      <c r="V53" s="32">
        <f t="shared" si="4"/>
        <v>-40.228113440197333</v>
      </c>
      <c r="W53" s="6">
        <v>1.9763932680872125</v>
      </c>
      <c r="X53" s="33">
        <v>-11.858359608523275</v>
      </c>
      <c r="AC53" s="23"/>
      <c r="AD53" s="50" t="e">
        <f t="shared" si="5"/>
        <v>#DIV/0!</v>
      </c>
      <c r="AE53" s="47"/>
      <c r="AF53" s="23">
        <v>37.313400000000001</v>
      </c>
      <c r="AG53" s="2"/>
    </row>
    <row r="54" spans="12:33" ht="15">
      <c r="L54" s="14"/>
      <c r="M54" s="3"/>
      <c r="N54" s="3"/>
      <c r="O54" s="15"/>
      <c r="P54" s="15"/>
      <c r="Q54" s="15"/>
      <c r="V54" s="32">
        <f t="shared" si="4"/>
        <v>-40.117139334155411</v>
      </c>
      <c r="W54" s="6">
        <v>2.1702977827801213</v>
      </c>
      <c r="X54" s="33">
        <v>-13.021786696680728</v>
      </c>
      <c r="AC54" s="23"/>
      <c r="AD54" s="50" t="e">
        <f t="shared" si="5"/>
        <v>#DIV/0!</v>
      </c>
      <c r="AE54" s="47"/>
      <c r="AF54" s="23">
        <v>36.919719999999998</v>
      </c>
      <c r="AG54" s="2"/>
    </row>
    <row r="55" spans="12:33" ht="15">
      <c r="L55" s="14"/>
      <c r="M55" s="3"/>
      <c r="N55" s="3"/>
      <c r="O55" s="15"/>
      <c r="P55" s="15"/>
      <c r="Q55" s="15"/>
      <c r="V55" s="32">
        <f t="shared" si="4"/>
        <v>-40.006165228113488</v>
      </c>
      <c r="W55" s="6">
        <v>2.3923567354360804</v>
      </c>
      <c r="X55" s="33">
        <v>-14.354140412616482</v>
      </c>
      <c r="AC55" s="23"/>
      <c r="AD55" s="50" t="e">
        <f t="shared" si="5"/>
        <v>#DIV/0!</v>
      </c>
      <c r="AE55" s="47"/>
      <c r="AF55" s="23">
        <v>36.392600000000002</v>
      </c>
      <c r="AG55" s="2"/>
    </row>
    <row r="56" spans="12:33" ht="15">
      <c r="L56" s="14"/>
      <c r="M56" s="3"/>
      <c r="N56" s="3"/>
      <c r="O56" s="15"/>
      <c r="P56" s="15"/>
      <c r="Q56" s="15"/>
      <c r="V56" s="32">
        <f t="shared" si="4"/>
        <v>-39.895191122071566</v>
      </c>
      <c r="W56" s="6">
        <v>0.70570485166275598</v>
      </c>
      <c r="X56" s="33">
        <v>-4.2342291099765355</v>
      </c>
      <c r="AC56" s="23"/>
      <c r="AD56" s="50" t="e">
        <f t="shared" si="5"/>
        <v>#DIV/0!</v>
      </c>
      <c r="AE56" s="47"/>
      <c r="AF56" s="23">
        <v>35.911700000000003</v>
      </c>
      <c r="AG56" s="2"/>
    </row>
    <row r="57" spans="12:33" ht="15">
      <c r="L57" s="14"/>
      <c r="M57" s="3"/>
      <c r="N57" s="3"/>
      <c r="O57" s="15"/>
      <c r="P57" s="15"/>
      <c r="Q57" s="15"/>
      <c r="V57" s="32">
        <f t="shared" si="4"/>
        <v>-39.784217016029643</v>
      </c>
      <c r="W57" s="6">
        <v>1.0787899717790972</v>
      </c>
      <c r="X57" s="33">
        <v>-6.4727398306745831</v>
      </c>
      <c r="AC57" s="23"/>
      <c r="AD57" s="50" t="e">
        <f t="shared" si="5"/>
        <v>#DIV/0!</v>
      </c>
      <c r="AE57" s="47"/>
      <c r="AF57" s="23">
        <v>35.822499999999998</v>
      </c>
      <c r="AG57" s="2"/>
    </row>
    <row r="58" spans="12:33" ht="15">
      <c r="L58" s="14"/>
      <c r="M58" s="3"/>
      <c r="N58" s="3"/>
      <c r="O58" s="15"/>
      <c r="P58" s="15"/>
      <c r="Q58" s="15"/>
      <c r="V58" s="32">
        <f t="shared" si="4"/>
        <v>-39.673242909987721</v>
      </c>
      <c r="W58" s="6">
        <v>1.5095851330399874</v>
      </c>
      <c r="X58" s="33">
        <v>-9.0575107982399246</v>
      </c>
      <c r="AC58" s="23"/>
      <c r="AD58" s="50" t="e">
        <f t="shared" si="5"/>
        <v>#DIV/0!</v>
      </c>
      <c r="AE58" s="47"/>
      <c r="AF58" s="23">
        <v>35.696269999999998</v>
      </c>
      <c r="AG58" s="2"/>
    </row>
    <row r="59" spans="12:33" ht="15">
      <c r="L59" s="14"/>
      <c r="M59" s="3"/>
      <c r="N59" s="3"/>
      <c r="O59" s="15"/>
      <c r="P59" s="15"/>
      <c r="Q59" s="15"/>
      <c r="V59" s="32">
        <f t="shared" si="4"/>
        <v>-39.562268803945798</v>
      </c>
      <c r="W59" s="6">
        <v>1.6896536997843568</v>
      </c>
      <c r="X59" s="33">
        <v>-10.137922198706141</v>
      </c>
      <c r="AC59" s="23"/>
      <c r="AD59" s="50" t="e">
        <f t="shared" si="5"/>
        <v>#DIV/0!</v>
      </c>
      <c r="AE59" s="47"/>
      <c r="AF59" s="23">
        <v>35.064</v>
      </c>
      <c r="AG59" s="2"/>
    </row>
    <row r="60" spans="12:33" ht="15">
      <c r="L60" s="14"/>
      <c r="M60" s="3"/>
      <c r="N60" s="3"/>
      <c r="O60" s="15"/>
      <c r="P60" s="15"/>
      <c r="Q60" s="15"/>
      <c r="V60" s="32">
        <f t="shared" si="4"/>
        <v>-39.451294697903876</v>
      </c>
      <c r="W60" s="6">
        <v>1.6195520159499432</v>
      </c>
      <c r="X60" s="33">
        <v>-9.7173120956996595</v>
      </c>
      <c r="AC60" s="23"/>
      <c r="AD60" s="50" t="e">
        <f t="shared" si="5"/>
        <v>#DIV/0!</v>
      </c>
      <c r="AE60" s="47"/>
      <c r="AF60" s="23">
        <v>34.607100000000003</v>
      </c>
      <c r="AG60" s="2"/>
    </row>
    <row r="61" spans="12:33" ht="15">
      <c r="L61" s="14"/>
      <c r="M61" s="3"/>
      <c r="N61" s="3"/>
      <c r="O61" s="15"/>
      <c r="P61" s="15"/>
      <c r="Q61" s="15"/>
      <c r="V61" s="32">
        <f t="shared" si="4"/>
        <v>-39.340320591861953</v>
      </c>
      <c r="W61" s="6">
        <v>1.8241110193523202</v>
      </c>
      <c r="X61" s="33">
        <v>-10.944666116113922</v>
      </c>
      <c r="AC61" s="23"/>
      <c r="AD61" s="50" t="e">
        <f t="shared" si="5"/>
        <v>#DIV/0!</v>
      </c>
      <c r="AE61" s="47"/>
      <c r="AF61" s="23">
        <v>34.171999999999997</v>
      </c>
      <c r="AG61" s="2"/>
    </row>
    <row r="62" spans="12:33" ht="15">
      <c r="L62" s="14"/>
      <c r="M62" s="3"/>
      <c r="N62" s="3"/>
      <c r="O62" s="15"/>
      <c r="P62" s="15"/>
      <c r="Q62" s="15"/>
      <c r="V62" s="32">
        <f t="shared" si="4"/>
        <v>-39.229346485820031</v>
      </c>
      <c r="W62" s="6">
        <v>2.0325071059768485</v>
      </c>
      <c r="X62" s="33">
        <v>-12.195042635861091</v>
      </c>
      <c r="AC62" s="23"/>
      <c r="AD62" s="50" t="e">
        <f t="shared" si="5"/>
        <v>#DIV/0!</v>
      </c>
      <c r="AE62" s="47"/>
      <c r="AF62" s="23">
        <v>33.801499999999997</v>
      </c>
      <c r="AG62" s="2"/>
    </row>
    <row r="63" spans="12:33" ht="15">
      <c r="L63" s="14"/>
      <c r="M63" s="3"/>
      <c r="N63" s="3"/>
      <c r="O63" s="15"/>
      <c r="P63" s="15"/>
      <c r="Q63" s="15"/>
      <c r="V63" s="32">
        <f t="shared" si="4"/>
        <v>-39.118372379778108</v>
      </c>
      <c r="W63" s="6">
        <v>2.0579475603656632</v>
      </c>
      <c r="X63" s="33">
        <v>-12.347685362193978</v>
      </c>
      <c r="AC63" s="23"/>
      <c r="AD63" s="50" t="e">
        <f t="shared" si="5"/>
        <v>#DIV/0!</v>
      </c>
      <c r="AE63" s="47"/>
      <c r="AF63" s="23">
        <v>33.363100000000003</v>
      </c>
      <c r="AG63" s="2"/>
    </row>
    <row r="64" spans="12:33" ht="15">
      <c r="L64" s="14"/>
      <c r="M64" s="3"/>
      <c r="N64" s="3"/>
      <c r="O64" s="15"/>
      <c r="P64" s="15"/>
      <c r="Q64" s="15"/>
      <c r="V64" s="32">
        <f t="shared" si="4"/>
        <v>-39.007398273736186</v>
      </c>
      <c r="W64" s="6">
        <v>2.3256532193710151</v>
      </c>
      <c r="X64" s="33">
        <v>-13.953919316226091</v>
      </c>
      <c r="AC64" s="23"/>
      <c r="AD64" s="50" t="e">
        <f t="shared" si="5"/>
        <v>#DIV/0!</v>
      </c>
      <c r="AE64" s="47"/>
      <c r="AF64" s="23">
        <v>32.9801</v>
      </c>
      <c r="AG64" s="2"/>
    </row>
    <row r="65" spans="12:33" ht="15">
      <c r="L65" s="14"/>
      <c r="M65" s="3"/>
      <c r="N65" s="3"/>
      <c r="O65" s="15"/>
      <c r="P65" s="15"/>
      <c r="Q65" s="15"/>
      <c r="V65" s="32">
        <f t="shared" si="4"/>
        <v>-38.896424167694263</v>
      </c>
      <c r="W65" s="6">
        <v>2.5562315936940703</v>
      </c>
      <c r="X65" s="33">
        <v>-15.337389562164422</v>
      </c>
      <c r="AC65" s="23"/>
      <c r="AD65" s="50" t="e">
        <f t="shared" si="5"/>
        <v>#DIV/0!</v>
      </c>
      <c r="AE65" s="47"/>
      <c r="AF65" s="23">
        <v>32.395800000000001</v>
      </c>
      <c r="AG65" s="2"/>
    </row>
    <row r="66" spans="12:33" ht="15">
      <c r="L66" s="14"/>
      <c r="M66" s="3"/>
      <c r="N66" s="3"/>
      <c r="O66" s="15"/>
      <c r="P66" s="15"/>
      <c r="Q66" s="15"/>
      <c r="V66" s="32">
        <f t="shared" si="4"/>
        <v>-38.785450061652341</v>
      </c>
      <c r="W66" s="6">
        <v>2.6250468581058248</v>
      </c>
      <c r="X66" s="33">
        <v>-15.750281148634949</v>
      </c>
      <c r="AC66" s="23"/>
      <c r="AD66" s="50" t="e">
        <f t="shared" si="5"/>
        <v>#DIV/0!</v>
      </c>
      <c r="AE66" s="47"/>
      <c r="AF66" s="23">
        <v>31.887499999999999</v>
      </c>
      <c r="AG66" s="2"/>
    </row>
    <row r="67" spans="12:33" ht="15">
      <c r="L67" s="14"/>
      <c r="M67" s="3"/>
      <c r="N67" s="3"/>
      <c r="O67" s="15"/>
      <c r="P67" s="15"/>
      <c r="Q67" s="15"/>
      <c r="V67" s="32">
        <f t="shared" si="4"/>
        <v>-38.674475955610419</v>
      </c>
      <c r="W67" s="6">
        <v>5.3905132306263353</v>
      </c>
      <c r="X67" s="33">
        <v>-32.34307938375801</v>
      </c>
      <c r="AC67" s="23"/>
      <c r="AD67" s="50" t="e">
        <f t="shared" si="5"/>
        <v>#DIV/0!</v>
      </c>
      <c r="AE67" s="47"/>
      <c r="AF67" s="23">
        <v>31.2026</v>
      </c>
      <c r="AG67" s="2"/>
    </row>
    <row r="68" spans="12:33" ht="15">
      <c r="L68" s="14"/>
      <c r="M68" s="3"/>
      <c r="N68" s="3"/>
      <c r="O68" s="15"/>
      <c r="P68" s="15"/>
      <c r="Q68" s="15"/>
      <c r="V68" s="32">
        <f t="shared" si="4"/>
        <v>-38.563501849568496</v>
      </c>
      <c r="W68" s="6">
        <v>5.6440281360334748</v>
      </c>
      <c r="X68" s="33">
        <v>-33.864168816200852</v>
      </c>
      <c r="AC68" s="23"/>
      <c r="AD68" s="50" t="e">
        <f t="shared" si="5"/>
        <v>#DIV/0!</v>
      </c>
      <c r="AE68" s="47"/>
      <c r="AF68" s="23">
        <v>30.9361</v>
      </c>
      <c r="AG68" s="2"/>
    </row>
    <row r="69" spans="12:33" ht="15">
      <c r="L69" s="14"/>
      <c r="M69" s="3"/>
      <c r="N69" s="3"/>
      <c r="O69" s="15"/>
      <c r="P69" s="15"/>
      <c r="Q69" s="15"/>
      <c r="V69" s="32">
        <f t="shared" si="4"/>
        <v>-38.452527743526574</v>
      </c>
      <c r="W69" s="6">
        <v>6.2346213229311109</v>
      </c>
      <c r="X69" s="33">
        <v>-37.407727937586664</v>
      </c>
      <c r="AC69" s="23"/>
      <c r="AD69" s="50" t="e">
        <f t="shared" si="5"/>
        <v>#DIV/0!</v>
      </c>
      <c r="AE69" s="47"/>
      <c r="AF69" s="23">
        <v>30.652200000000001</v>
      </c>
      <c r="AG69" s="2"/>
    </row>
    <row r="70" spans="12:33" ht="15">
      <c r="L70" s="14"/>
      <c r="M70" s="3"/>
      <c r="N70" s="3"/>
      <c r="O70" s="15"/>
      <c r="P70" s="15"/>
      <c r="Q70" s="15"/>
      <c r="V70" s="32">
        <f t="shared" si="4"/>
        <v>-38.341553637484651</v>
      </c>
      <c r="W70" s="6">
        <v>6.431112169157835</v>
      </c>
      <c r="X70" s="33">
        <v>-38.58667301494701</v>
      </c>
      <c r="AC70" s="23"/>
      <c r="AD70" s="50" t="e">
        <f t="shared" si="5"/>
        <v>#DIV/0!</v>
      </c>
      <c r="AE70" s="47"/>
      <c r="AF70" s="23">
        <v>30.388300000000001</v>
      </c>
      <c r="AG70" s="2"/>
    </row>
    <row r="71" spans="12:33" ht="15">
      <c r="L71" s="14"/>
      <c r="M71" s="3"/>
      <c r="N71" s="3"/>
      <c r="O71" s="15"/>
      <c r="P71" s="15"/>
      <c r="Q71" s="15"/>
      <c r="V71" s="32">
        <f t="shared" si="4"/>
        <v>-38.230579531442729</v>
      </c>
      <c r="W71" s="6">
        <v>6.1544872404474988</v>
      </c>
      <c r="X71" s="33">
        <v>-36.926923442684988</v>
      </c>
      <c r="AC71" s="23"/>
      <c r="AD71" s="50" t="e">
        <f t="shared" si="5"/>
        <v>#DIV/0!</v>
      </c>
      <c r="AE71" s="47"/>
      <c r="AF71" s="23">
        <v>30.0535</v>
      </c>
      <c r="AG71" s="2"/>
    </row>
    <row r="72" spans="12:33" ht="15">
      <c r="L72" s="14"/>
      <c r="M72" s="3"/>
      <c r="N72" s="3"/>
      <c r="O72" s="15"/>
      <c r="P72" s="15"/>
      <c r="Q72" s="15"/>
      <c r="V72" s="32">
        <f t="shared" si="4"/>
        <v>-38.119605425400806</v>
      </c>
      <c r="W72" s="6">
        <v>5.8342763158394177</v>
      </c>
      <c r="X72" s="33">
        <v>-35.005657895036506</v>
      </c>
      <c r="AC72" s="23"/>
      <c r="AD72" s="50" t="e">
        <f t="shared" si="5"/>
        <v>#DIV/0!</v>
      </c>
      <c r="AE72" s="47"/>
      <c r="AF72" s="23">
        <v>29.381599999999999</v>
      </c>
      <c r="AG72" s="2"/>
    </row>
    <row r="73" spans="12:33" ht="15">
      <c r="L73" s="14"/>
      <c r="M73" s="3"/>
      <c r="N73" s="3"/>
      <c r="O73" s="15"/>
      <c r="P73" s="15"/>
      <c r="Q73" s="15"/>
      <c r="V73" s="32">
        <f t="shared" si="4"/>
        <v>-38.008631319358884</v>
      </c>
      <c r="W73" s="6">
        <v>5.8358305656079423</v>
      </c>
      <c r="X73" s="33">
        <v>-35.014983393647654</v>
      </c>
      <c r="AC73" s="23"/>
      <c r="AD73" s="50" t="e">
        <f t="shared" si="5"/>
        <v>#DIV/0!</v>
      </c>
      <c r="AE73" s="47"/>
      <c r="AF73" s="23">
        <v>28.507200000000001</v>
      </c>
      <c r="AG73" s="2"/>
    </row>
    <row r="74" spans="12:33" ht="15">
      <c r="L74" s="14"/>
      <c r="M74" s="3"/>
      <c r="N74" s="3"/>
      <c r="O74" s="15"/>
      <c r="P74" s="15"/>
      <c r="Q74" s="15"/>
      <c r="V74" s="32">
        <f t="shared" si="4"/>
        <v>-37.897657213316961</v>
      </c>
      <c r="W74" s="6">
        <v>5.8022817398223774</v>
      </c>
      <c r="X74" s="33">
        <v>-34.813690438934266</v>
      </c>
      <c r="AC74" s="23"/>
      <c r="AD74" s="50" t="e">
        <f t="shared" si="5"/>
        <v>#DIV/0!</v>
      </c>
      <c r="AE74" s="47"/>
      <c r="AF74" s="23">
        <v>27.795000000000002</v>
      </c>
      <c r="AG74" s="2"/>
    </row>
    <row r="75" spans="12:33" ht="15">
      <c r="L75" s="14"/>
      <c r="M75" s="3"/>
      <c r="N75" s="3"/>
      <c r="O75" s="15"/>
      <c r="P75" s="15"/>
      <c r="Q75" s="15"/>
      <c r="V75" s="32">
        <f t="shared" si="4"/>
        <v>-37.786683107275039</v>
      </c>
      <c r="W75" s="6">
        <v>5.5854979381981558</v>
      </c>
      <c r="X75" s="33">
        <v>-33.512987629188935</v>
      </c>
      <c r="AC75" s="23"/>
      <c r="AD75" s="50" t="e">
        <f t="shared" si="5"/>
        <v>#DIV/0!</v>
      </c>
      <c r="AE75" s="47"/>
      <c r="AF75" s="23">
        <v>27.288799999999998</v>
      </c>
      <c r="AG75" s="2"/>
    </row>
    <row r="76" spans="12:33" ht="15">
      <c r="L76" s="14"/>
      <c r="M76" s="3"/>
      <c r="N76" s="3"/>
      <c r="O76" s="15"/>
      <c r="P76" s="15"/>
      <c r="Q76" s="15"/>
      <c r="V76" s="32">
        <f t="shared" ref="V76:V139" si="6">V75+$Y$10</f>
        <v>-37.675709001233116</v>
      </c>
      <c r="W76" s="6">
        <v>5.6223783036903905</v>
      </c>
      <c r="X76" s="33">
        <v>-33.734269822142345</v>
      </c>
      <c r="AC76" s="23"/>
      <c r="AD76" s="50" t="e">
        <f t="shared" ref="AD76:AD139" si="7">AD75+$AF$10</f>
        <v>#DIV/0!</v>
      </c>
      <c r="AE76" s="47"/>
      <c r="AF76" s="23">
        <v>26.7624</v>
      </c>
      <c r="AG76" s="2"/>
    </row>
    <row r="77" spans="12:33" ht="15">
      <c r="L77" s="14"/>
      <c r="M77" s="3"/>
      <c r="N77" s="3"/>
      <c r="O77" s="15"/>
      <c r="P77" s="15"/>
      <c r="Q77" s="15"/>
      <c r="V77" s="32">
        <f t="shared" si="6"/>
        <v>-37.564734895191194</v>
      </c>
      <c r="W77" s="6">
        <v>5.4343663005437088</v>
      </c>
      <c r="X77" s="33">
        <v>-32.606197803262255</v>
      </c>
      <c r="AC77" s="23"/>
      <c r="AD77" s="50" t="e">
        <f t="shared" si="7"/>
        <v>#DIV/0!</v>
      </c>
      <c r="AE77" s="47"/>
      <c r="AF77" s="23">
        <v>26.104900000000001</v>
      </c>
      <c r="AG77" s="2"/>
    </row>
    <row r="78" spans="12:33" ht="15">
      <c r="L78" s="14"/>
      <c r="M78" s="3"/>
      <c r="N78" s="3"/>
      <c r="O78" s="15"/>
      <c r="P78" s="15"/>
      <c r="Q78" s="15"/>
      <c r="V78" s="32">
        <f t="shared" si="6"/>
        <v>-37.453760789149271</v>
      </c>
      <c r="W78" s="6">
        <v>5.4739770198021338</v>
      </c>
      <c r="X78" s="33">
        <v>-32.843862118812801</v>
      </c>
      <c r="AC78" s="23"/>
      <c r="AD78" s="50" t="e">
        <f t="shared" si="7"/>
        <v>#DIV/0!</v>
      </c>
      <c r="AE78" s="47"/>
      <c r="AF78" s="23">
        <v>25.545400000000001</v>
      </c>
      <c r="AG78" s="2"/>
    </row>
    <row r="79" spans="12:33" ht="15">
      <c r="L79" s="14"/>
      <c r="M79" s="3"/>
      <c r="N79" s="3"/>
      <c r="O79" s="15"/>
      <c r="P79" s="15"/>
      <c r="Q79" s="15"/>
      <c r="V79" s="32">
        <f t="shared" si="6"/>
        <v>-37.342786683107349</v>
      </c>
      <c r="W79" s="6">
        <v>5.2185252046412796</v>
      </c>
      <c r="X79" s="33">
        <v>-31.311151227847677</v>
      </c>
      <c r="AC79" s="23"/>
      <c r="AD79" s="50" t="e">
        <f t="shared" si="7"/>
        <v>#DIV/0!</v>
      </c>
      <c r="AE79" s="47"/>
      <c r="AF79" s="23">
        <v>25.274999999999999</v>
      </c>
      <c r="AG79" s="2"/>
    </row>
    <row r="80" spans="12:33" ht="15">
      <c r="L80" s="14"/>
      <c r="M80" s="3"/>
      <c r="N80" s="3"/>
      <c r="O80" s="15"/>
      <c r="P80" s="15"/>
      <c r="Q80" s="15"/>
      <c r="V80" s="32">
        <f t="shared" si="6"/>
        <v>-37.231812577065426</v>
      </c>
      <c r="W80" s="6">
        <v>5.4184965963497884</v>
      </c>
      <c r="X80" s="33">
        <v>-32.510979578098734</v>
      </c>
      <c r="AC80" s="23"/>
      <c r="AD80" s="50" t="e">
        <f t="shared" si="7"/>
        <v>#DIV/0!</v>
      </c>
      <c r="AE80" s="47"/>
      <c r="AF80" s="23">
        <v>24.837599999999998</v>
      </c>
      <c r="AG80" s="2"/>
    </row>
    <row r="81" spans="12:33" ht="15">
      <c r="L81" s="14"/>
      <c r="M81" s="3"/>
      <c r="N81" s="3"/>
      <c r="O81" s="15"/>
      <c r="P81" s="15"/>
      <c r="Q81" s="15"/>
      <c r="V81" s="32">
        <f t="shared" si="6"/>
        <v>-37.120838471023504</v>
      </c>
      <c r="W81" s="6">
        <v>5.4479657945850661</v>
      </c>
      <c r="X81" s="33">
        <v>-32.687794767510397</v>
      </c>
      <c r="AC81" s="23"/>
      <c r="AD81" s="50" t="e">
        <f t="shared" si="7"/>
        <v>#DIV/0!</v>
      </c>
      <c r="AE81" s="47"/>
      <c r="AF81" s="23">
        <v>24.4756</v>
      </c>
      <c r="AG81" s="2"/>
    </row>
    <row r="82" spans="12:33" ht="15">
      <c r="L82" s="14"/>
      <c r="M82" s="3"/>
      <c r="N82" s="3"/>
      <c r="O82" s="15"/>
      <c r="P82" s="15"/>
      <c r="Q82" s="15"/>
      <c r="V82" s="32">
        <f t="shared" si="6"/>
        <v>-37.009864364981581</v>
      </c>
      <c r="W82" s="6">
        <v>5.2415961669462092</v>
      </c>
      <c r="X82" s="33">
        <v>-31.449577001677255</v>
      </c>
      <c r="AC82" s="23"/>
      <c r="AD82" s="50" t="e">
        <f t="shared" si="7"/>
        <v>#DIV/0!</v>
      </c>
      <c r="AE82" s="47"/>
      <c r="AF82" s="23">
        <v>23.605599999999999</v>
      </c>
      <c r="AG82" s="2"/>
    </row>
    <row r="83" spans="12:33" ht="15">
      <c r="V83" s="32">
        <f t="shared" si="6"/>
        <v>-36.898890258939659</v>
      </c>
      <c r="W83" s="6">
        <v>5.6724065272105815</v>
      </c>
      <c r="X83" s="33">
        <v>-34.034439163263492</v>
      </c>
      <c r="AC83" s="23"/>
      <c r="AD83" s="50" t="e">
        <f t="shared" si="7"/>
        <v>#DIV/0!</v>
      </c>
      <c r="AE83" s="47"/>
      <c r="AF83" s="23">
        <v>22.886600000000001</v>
      </c>
      <c r="AG83" s="2"/>
    </row>
    <row r="84" spans="12:33" ht="15">
      <c r="V84" s="32">
        <f t="shared" si="6"/>
        <v>-36.787916152897736</v>
      </c>
      <c r="W84" s="6">
        <v>5.7709267852705084</v>
      </c>
      <c r="X84" s="33">
        <v>-34.625560711623052</v>
      </c>
      <c r="AC84" s="23"/>
      <c r="AD84" s="50" t="e">
        <f t="shared" si="7"/>
        <v>#DIV/0!</v>
      </c>
      <c r="AE84" s="47"/>
      <c r="AF84" s="23">
        <v>22.078720000000001</v>
      </c>
      <c r="AG84" s="2"/>
    </row>
    <row r="85" spans="12:33" ht="15">
      <c r="V85" s="32">
        <f t="shared" si="6"/>
        <v>-36.676942046855814</v>
      </c>
      <c r="W85" s="6">
        <v>5.6619923094701612</v>
      </c>
      <c r="X85" s="33">
        <v>-33.971953856820967</v>
      </c>
      <c r="AC85" s="23"/>
      <c r="AD85" s="50" t="e">
        <f t="shared" si="7"/>
        <v>#DIV/0!</v>
      </c>
      <c r="AE85" s="47"/>
      <c r="AF85" s="23">
        <v>21.317399999999999</v>
      </c>
      <c r="AG85" s="2"/>
    </row>
    <row r="86" spans="12:33" ht="15">
      <c r="V86" s="32">
        <f t="shared" si="6"/>
        <v>-36.565967940813891</v>
      </c>
      <c r="W86" s="6">
        <v>5.458558812218758</v>
      </c>
      <c r="X86" s="33">
        <v>-32.751352873312548</v>
      </c>
      <c r="AC86" s="23"/>
      <c r="AD86" s="50" t="e">
        <f t="shared" si="7"/>
        <v>#DIV/0!</v>
      </c>
      <c r="AE86" s="47"/>
      <c r="AF86" s="23">
        <v>20.0441</v>
      </c>
      <c r="AG86" s="2"/>
    </row>
    <row r="87" spans="12:33" ht="15">
      <c r="V87" s="32">
        <f t="shared" si="6"/>
        <v>-36.454993834771969</v>
      </c>
      <c r="W87" s="6">
        <v>5.3560466330749437</v>
      </c>
      <c r="X87" s="33">
        <v>-32.136279798449664</v>
      </c>
      <c r="AC87" s="23"/>
      <c r="AD87" s="50" t="e">
        <f t="shared" si="7"/>
        <v>#DIV/0!</v>
      </c>
      <c r="AE87" s="47"/>
      <c r="AF87" s="23">
        <v>19.0749</v>
      </c>
      <c r="AG87" s="2"/>
    </row>
    <row r="88" spans="12:33" ht="15">
      <c r="V88" s="32">
        <f t="shared" si="6"/>
        <v>-36.344019728730046</v>
      </c>
      <c r="W88" s="6">
        <v>5.0885139318829031</v>
      </c>
      <c r="X88" s="33">
        <v>-30.531083591297421</v>
      </c>
      <c r="AC88" s="23"/>
      <c r="AD88" s="50" t="e">
        <f t="shared" si="7"/>
        <v>#DIV/0!</v>
      </c>
      <c r="AE88" s="47"/>
      <c r="AF88" s="23">
        <v>17.9909</v>
      </c>
      <c r="AG88" s="2"/>
    </row>
    <row r="89" spans="12:33" ht="15">
      <c r="V89" s="32">
        <f t="shared" si="6"/>
        <v>-36.233045622688124</v>
      </c>
      <c r="W89" s="6">
        <v>5.0911265171515021</v>
      </c>
      <c r="X89" s="33">
        <v>-30.546759102909011</v>
      </c>
      <c r="AC89" s="23"/>
      <c r="AD89" s="50" t="e">
        <f t="shared" si="7"/>
        <v>#DIV/0!</v>
      </c>
      <c r="AE89" s="47"/>
      <c r="AF89" s="23">
        <v>17.062799999999999</v>
      </c>
      <c r="AG89" s="2"/>
    </row>
    <row r="90" spans="12:33" ht="15">
      <c r="V90" s="32">
        <f t="shared" si="6"/>
        <v>-36.122071516646201</v>
      </c>
      <c r="W90" s="6">
        <v>5.3964352812186487</v>
      </c>
      <c r="X90" s="33">
        <v>-32.378611687311896</v>
      </c>
      <c r="AC90" s="23"/>
      <c r="AD90" s="50" t="e">
        <f t="shared" si="7"/>
        <v>#DIV/0!</v>
      </c>
      <c r="AE90" s="47"/>
      <c r="AF90" s="23">
        <v>15.703989999999999</v>
      </c>
      <c r="AG90" s="2"/>
    </row>
    <row r="91" spans="12:33" ht="15">
      <c r="V91" s="32">
        <f t="shared" si="6"/>
        <v>-36.011097410604279</v>
      </c>
      <c r="W91" s="6">
        <v>5.2881832146225358</v>
      </c>
      <c r="X91" s="33">
        <v>-31.729099287735213</v>
      </c>
      <c r="AC91" s="23"/>
      <c r="AD91" s="50" t="e">
        <f t="shared" si="7"/>
        <v>#DIV/0!</v>
      </c>
      <c r="AE91" s="47"/>
      <c r="AF91" s="23">
        <v>14.3271</v>
      </c>
      <c r="AG91" s="2"/>
    </row>
    <row r="92" spans="12:33" ht="15">
      <c r="V92" s="32">
        <f t="shared" si="6"/>
        <v>-35.900123304562356</v>
      </c>
      <c r="W92" s="6">
        <v>5.8543809076921356</v>
      </c>
      <c r="X92" s="33">
        <v>-35.126285446152814</v>
      </c>
      <c r="AC92" s="23"/>
      <c r="AD92" s="50" t="e">
        <f t="shared" si="7"/>
        <v>#DIV/0!</v>
      </c>
      <c r="AE92" s="47"/>
      <c r="AF92" s="23">
        <v>12.8523</v>
      </c>
      <c r="AG92" s="2"/>
    </row>
    <row r="93" spans="12:33" ht="15">
      <c r="V93" s="32">
        <f t="shared" si="6"/>
        <v>-35.789149198520434</v>
      </c>
      <c r="W93" s="6">
        <v>6.8793735805142138</v>
      </c>
      <c r="X93" s="33">
        <v>-41.276241483085286</v>
      </c>
      <c r="AC93" s="23"/>
      <c r="AD93" s="50" t="e">
        <f t="shared" si="7"/>
        <v>#DIV/0!</v>
      </c>
      <c r="AE93" s="47"/>
      <c r="AF93" s="23">
        <v>11.8063</v>
      </c>
      <c r="AG93" s="2"/>
    </row>
    <row r="94" spans="12:33" ht="15">
      <c r="V94" s="32">
        <f t="shared" si="6"/>
        <v>-35.678175092478511</v>
      </c>
      <c r="W94" s="6">
        <v>9.0069527779869851</v>
      </c>
      <c r="X94" s="33">
        <v>-54.041716667921911</v>
      </c>
      <c r="AC94" s="23"/>
      <c r="AD94" s="50" t="e">
        <f t="shared" si="7"/>
        <v>#DIV/0!</v>
      </c>
      <c r="AE94" s="47"/>
      <c r="AF94" s="23">
        <v>10.326750000000001</v>
      </c>
      <c r="AG94" s="2"/>
    </row>
    <row r="95" spans="12:33" ht="15">
      <c r="V95" s="32">
        <f t="shared" si="6"/>
        <v>-35.567200986436589</v>
      </c>
      <c r="W95" s="6">
        <v>8.9396214057148722</v>
      </c>
      <c r="X95" s="33">
        <v>-53.63772843428923</v>
      </c>
      <c r="AC95" s="23"/>
      <c r="AD95" s="50" t="e">
        <f t="shared" si="7"/>
        <v>#DIV/0!</v>
      </c>
      <c r="AE95" s="47"/>
      <c r="AF95" s="23">
        <v>8.7836999999999996</v>
      </c>
      <c r="AG95" s="2"/>
    </row>
    <row r="96" spans="12:33" ht="15">
      <c r="V96" s="32">
        <f t="shared" si="6"/>
        <v>-35.456226880394667</v>
      </c>
      <c r="W96" s="6">
        <v>8.4126285388744844</v>
      </c>
      <c r="X96" s="33">
        <v>-50.475771233246903</v>
      </c>
      <c r="AC96" s="23"/>
      <c r="AD96" s="50" t="e">
        <f t="shared" si="7"/>
        <v>#DIV/0!</v>
      </c>
      <c r="AE96" s="47"/>
      <c r="AF96" s="23">
        <v>7.0978899999999996</v>
      </c>
      <c r="AG96" s="2"/>
    </row>
    <row r="97" spans="22:33" ht="15">
      <c r="V97" s="32">
        <f t="shared" si="6"/>
        <v>-35.345252774352744</v>
      </c>
      <c r="W97" s="6">
        <v>9.5903303460842704</v>
      </c>
      <c r="X97" s="33">
        <v>-57.541982076505626</v>
      </c>
      <c r="AC97" s="23"/>
      <c r="AD97" s="50" t="e">
        <f t="shared" si="7"/>
        <v>#DIV/0!</v>
      </c>
      <c r="AE97" s="47"/>
      <c r="AF97" s="23">
        <v>5.5999100000000004</v>
      </c>
      <c r="AG97" s="2"/>
    </row>
    <row r="98" spans="22:33" ht="15">
      <c r="V98" s="32">
        <f t="shared" si="6"/>
        <v>-35.234278668310822</v>
      </c>
      <c r="W98" s="6">
        <v>10.446227994085326</v>
      </c>
      <c r="X98" s="33">
        <v>-62.677367964511959</v>
      </c>
      <c r="AC98" s="23"/>
      <c r="AD98" s="50" t="e">
        <f t="shared" si="7"/>
        <v>#DIV/0!</v>
      </c>
      <c r="AE98" s="47"/>
      <c r="AF98" s="23">
        <v>4.2442099999999998</v>
      </c>
      <c r="AG98" s="2"/>
    </row>
    <row r="99" spans="22:33" ht="15">
      <c r="V99" s="32">
        <f t="shared" si="6"/>
        <v>-35.123304562268899</v>
      </c>
      <c r="W99" s="6">
        <v>9.9040315082294388</v>
      </c>
      <c r="X99" s="33">
        <v>-59.424189049376636</v>
      </c>
      <c r="AC99" s="23"/>
      <c r="AD99" s="50" t="e">
        <f t="shared" si="7"/>
        <v>#DIV/0!</v>
      </c>
      <c r="AE99" s="47"/>
      <c r="AF99" s="23">
        <v>-2.49E-3</v>
      </c>
      <c r="AG99" s="2"/>
    </row>
    <row r="100" spans="22:33" ht="15">
      <c r="V100" s="32">
        <f t="shared" si="6"/>
        <v>-35.012330456226977</v>
      </c>
      <c r="W100" s="6">
        <v>9.0405767023134125</v>
      </c>
      <c r="X100" s="33">
        <v>-54.243460213880475</v>
      </c>
      <c r="AC100" s="23"/>
      <c r="AD100" s="50" t="e">
        <f t="shared" si="7"/>
        <v>#DIV/0!</v>
      </c>
      <c r="AE100" s="47"/>
      <c r="AF100" s="23">
        <v>-3.4995599999999998</v>
      </c>
      <c r="AG100" s="2"/>
    </row>
    <row r="101" spans="22:33" ht="15">
      <c r="V101" s="32">
        <f t="shared" si="6"/>
        <v>-34.901356350185054</v>
      </c>
      <c r="W101" s="6">
        <v>7.0009043960730297</v>
      </c>
      <c r="X101" s="33">
        <v>-42.00542637643818</v>
      </c>
      <c r="AC101" s="23"/>
      <c r="AD101" s="50" t="e">
        <f t="shared" si="7"/>
        <v>#DIV/0!</v>
      </c>
      <c r="AE101" s="47"/>
      <c r="AF101" s="23">
        <v>-5.2505499999999996</v>
      </c>
      <c r="AG101" s="2"/>
    </row>
    <row r="102" spans="22:33" ht="15">
      <c r="V102" s="32">
        <f t="shared" si="6"/>
        <v>-34.790382244143132</v>
      </c>
      <c r="W102" s="6">
        <v>6.9846530902378481</v>
      </c>
      <c r="X102" s="33">
        <v>-41.907918541427087</v>
      </c>
      <c r="AC102" s="23"/>
      <c r="AD102" s="50" t="e">
        <f t="shared" si="7"/>
        <v>#DIV/0!</v>
      </c>
      <c r="AE102" s="47"/>
      <c r="AF102" s="23">
        <v>-6.8698699999999997</v>
      </c>
      <c r="AG102" s="2"/>
    </row>
    <row r="103" spans="22:33" ht="15">
      <c r="V103" s="32">
        <f t="shared" si="6"/>
        <v>-34.679408138101209</v>
      </c>
      <c r="W103" s="6">
        <v>5.8746863344366789</v>
      </c>
      <c r="X103" s="33">
        <v>-35.248118006620075</v>
      </c>
      <c r="AC103" s="23"/>
      <c r="AD103" s="50" t="e">
        <f t="shared" si="7"/>
        <v>#DIV/0!</v>
      </c>
      <c r="AE103" s="47"/>
      <c r="AF103" s="23">
        <v>-8.85914</v>
      </c>
      <c r="AG103" s="2"/>
    </row>
    <row r="104" spans="22:33" ht="15">
      <c r="V104" s="32">
        <f t="shared" si="6"/>
        <v>-34.568434032059287</v>
      </c>
      <c r="W104" s="6">
        <v>6.2569019229794796</v>
      </c>
      <c r="X104" s="33">
        <v>-37.541411537876883</v>
      </c>
      <c r="AC104" s="23"/>
      <c r="AD104" s="50" t="e">
        <f t="shared" si="7"/>
        <v>#DIV/0!</v>
      </c>
      <c r="AE104" s="47"/>
      <c r="AF104" s="23">
        <v>-10.601000000000001</v>
      </c>
      <c r="AG104" s="2"/>
    </row>
    <row r="105" spans="22:33" ht="15">
      <c r="V105" s="32">
        <f t="shared" si="6"/>
        <v>-34.457459926017364</v>
      </c>
      <c r="W105" s="6">
        <v>6.3114518132502617</v>
      </c>
      <c r="X105" s="33">
        <v>-37.86871087950157</v>
      </c>
      <c r="AC105" s="23"/>
      <c r="AD105" s="50" t="e">
        <f t="shared" si="7"/>
        <v>#DIV/0!</v>
      </c>
      <c r="AE105" s="47"/>
      <c r="AF105" s="23">
        <v>-11.811400000000001</v>
      </c>
      <c r="AG105" s="2"/>
    </row>
    <row r="106" spans="22:33" ht="15">
      <c r="V106" s="32">
        <f t="shared" si="6"/>
        <v>-34.346485819975442</v>
      </c>
      <c r="W106" s="6">
        <v>6.1627313033764057</v>
      </c>
      <c r="X106" s="33">
        <v>-36.976387820258431</v>
      </c>
      <c r="AC106" s="23"/>
      <c r="AD106" s="50" t="e">
        <f t="shared" si="7"/>
        <v>#DIV/0!</v>
      </c>
      <c r="AE106" s="47"/>
      <c r="AF106" s="23">
        <v>-13.4945</v>
      </c>
      <c r="AG106" s="2"/>
    </row>
    <row r="107" spans="22:33" ht="15">
      <c r="V107" s="32">
        <f t="shared" si="6"/>
        <v>-34.235511713933519</v>
      </c>
      <c r="W107" s="6">
        <v>6.6340530194839094</v>
      </c>
      <c r="X107" s="33">
        <v>-39.80431811690346</v>
      </c>
      <c r="AC107" s="23"/>
      <c r="AD107" s="50" t="e">
        <f t="shared" si="7"/>
        <v>#DIV/0!</v>
      </c>
      <c r="AE107" s="47"/>
      <c r="AF107" s="23">
        <v>-14.895200000000001</v>
      </c>
      <c r="AG107" s="2"/>
    </row>
    <row r="108" spans="22:33" ht="15">
      <c r="V108" s="32">
        <f t="shared" si="6"/>
        <v>-34.124537607891597</v>
      </c>
      <c r="W108" s="6">
        <v>6.9323535908014291</v>
      </c>
      <c r="X108" s="33">
        <v>-41.594121544808573</v>
      </c>
      <c r="AC108" s="23"/>
      <c r="AD108" s="50" t="e">
        <f t="shared" si="7"/>
        <v>#DIV/0!</v>
      </c>
      <c r="AE108" s="47"/>
      <c r="AF108" s="23">
        <v>-16.1539</v>
      </c>
      <c r="AG108" s="2"/>
    </row>
    <row r="109" spans="22:33" ht="15">
      <c r="V109" s="32">
        <f t="shared" si="6"/>
        <v>-34.013563501849674</v>
      </c>
      <c r="W109" s="6">
        <v>6.9459292026602615</v>
      </c>
      <c r="X109" s="33">
        <v>-41.675575215961565</v>
      </c>
      <c r="AC109" s="23"/>
      <c r="AD109" s="50" t="e">
        <f t="shared" si="7"/>
        <v>#DIV/0!</v>
      </c>
      <c r="AE109" s="47"/>
      <c r="AF109" s="23">
        <v>-17.589700000000001</v>
      </c>
      <c r="AG109" s="2"/>
    </row>
    <row r="110" spans="22:33" ht="15">
      <c r="V110" s="32">
        <f t="shared" si="6"/>
        <v>-33.902589395807752</v>
      </c>
      <c r="W110" s="6">
        <v>6.9698646472914252</v>
      </c>
      <c r="X110" s="33">
        <v>-41.819187883748555</v>
      </c>
      <c r="AC110" s="23"/>
      <c r="AD110" s="50" t="e">
        <f t="shared" si="7"/>
        <v>#DIV/0!</v>
      </c>
      <c r="AE110" s="47"/>
      <c r="AF110" s="23">
        <v>-18.931899999999999</v>
      </c>
      <c r="AG110" s="2"/>
    </row>
    <row r="111" spans="22:33" ht="15">
      <c r="V111" s="32">
        <f t="shared" si="6"/>
        <v>-33.791615289765829</v>
      </c>
      <c r="W111" s="6">
        <v>6.8633533797284461</v>
      </c>
      <c r="X111" s="33">
        <v>-41.180120278370673</v>
      </c>
      <c r="AC111" s="23"/>
      <c r="AD111" s="50" t="e">
        <f t="shared" si="7"/>
        <v>#DIV/0!</v>
      </c>
      <c r="AE111" s="47"/>
      <c r="AF111" s="23">
        <v>-20.167999999999999</v>
      </c>
      <c r="AG111" s="2"/>
    </row>
    <row r="112" spans="22:33" ht="15">
      <c r="V112" s="32">
        <f t="shared" si="6"/>
        <v>-33.680641183723907</v>
      </c>
      <c r="W112" s="6">
        <v>6.8718435067640113</v>
      </c>
      <c r="X112" s="33">
        <v>-41.231061040584073</v>
      </c>
      <c r="AC112" s="23"/>
      <c r="AD112" s="50" t="e">
        <f t="shared" si="7"/>
        <v>#DIV/0!</v>
      </c>
      <c r="AE112" s="47"/>
      <c r="AF112" s="23">
        <v>-21.377300000000002</v>
      </c>
      <c r="AG112" s="2"/>
    </row>
    <row r="113" spans="22:33" ht="15">
      <c r="V113" s="32">
        <f t="shared" si="6"/>
        <v>-33.569667077681984</v>
      </c>
      <c r="W113" s="6">
        <v>6.996042921837371</v>
      </c>
      <c r="X113" s="33">
        <v>-41.976257531024224</v>
      </c>
      <c r="AC113" s="23"/>
      <c r="AD113" s="50" t="e">
        <f t="shared" si="7"/>
        <v>#DIV/0!</v>
      </c>
      <c r="AE113" s="47"/>
      <c r="AF113" s="23">
        <v>-22.072510000000001</v>
      </c>
      <c r="AG113" s="2"/>
    </row>
    <row r="114" spans="22:33" ht="15">
      <c r="V114" s="32">
        <f t="shared" si="6"/>
        <v>-33.458692971640062</v>
      </c>
      <c r="W114" s="6">
        <v>6.9103439081740383</v>
      </c>
      <c r="X114" s="33">
        <v>-41.46206344904423</v>
      </c>
      <c r="AC114" s="23"/>
      <c r="AD114" s="50" t="e">
        <f t="shared" si="7"/>
        <v>#DIV/0!</v>
      </c>
      <c r="AE114" s="47"/>
      <c r="AF114" s="23">
        <v>-23.226099999999999</v>
      </c>
      <c r="AG114" s="2"/>
    </row>
    <row r="115" spans="22:33" ht="15">
      <c r="V115" s="32">
        <f t="shared" si="6"/>
        <v>-33.347718865598139</v>
      </c>
      <c r="W115" s="6">
        <v>7.2289588174108399</v>
      </c>
      <c r="X115" s="33">
        <v>-43.373752904465043</v>
      </c>
      <c r="AC115" s="23"/>
      <c r="AD115" s="50" t="e">
        <f t="shared" si="7"/>
        <v>#DIV/0!</v>
      </c>
      <c r="AE115" s="47"/>
      <c r="AF115" s="23">
        <v>-24.30245</v>
      </c>
      <c r="AG115" s="2"/>
    </row>
    <row r="116" spans="22:33" ht="15">
      <c r="V116" s="32">
        <f t="shared" si="6"/>
        <v>-33.236744759556217</v>
      </c>
      <c r="W116" s="6">
        <v>7.0861397566799686</v>
      </c>
      <c r="X116" s="33">
        <v>-42.51683854007981</v>
      </c>
      <c r="AC116" s="23"/>
      <c r="AD116" s="50" t="e">
        <f t="shared" si="7"/>
        <v>#DIV/0!</v>
      </c>
      <c r="AE116" s="47"/>
      <c r="AF116" s="23">
        <v>-25.285</v>
      </c>
      <c r="AG116" s="2"/>
    </row>
    <row r="117" spans="22:33" ht="15">
      <c r="V117" s="32">
        <f t="shared" si="6"/>
        <v>-33.125770653514294</v>
      </c>
      <c r="W117" s="6">
        <v>7.0734289569246629</v>
      </c>
      <c r="X117" s="33">
        <v>-42.440573741547979</v>
      </c>
      <c r="AC117" s="23"/>
      <c r="AD117" s="50" t="e">
        <f t="shared" si="7"/>
        <v>#DIV/0!</v>
      </c>
      <c r="AE117" s="47"/>
      <c r="AF117" s="23">
        <v>-25.687619999999999</v>
      </c>
      <c r="AG117" s="2"/>
    </row>
    <row r="118" spans="22:33" ht="15">
      <c r="V118" s="32">
        <f t="shared" si="6"/>
        <v>-33.014796547472372</v>
      </c>
      <c r="W118" s="6">
        <v>7.166793257089803</v>
      </c>
      <c r="X118" s="33">
        <v>-43.000759542538816</v>
      </c>
      <c r="AC118" s="23"/>
      <c r="AD118" s="50" t="e">
        <f t="shared" si="7"/>
        <v>#DIV/0!</v>
      </c>
      <c r="AE118" s="47"/>
      <c r="AF118" s="23">
        <v>-26.037800000000001</v>
      </c>
      <c r="AG118" s="2"/>
    </row>
    <row r="119" spans="22:33" ht="15">
      <c r="V119" s="32">
        <f t="shared" si="6"/>
        <v>-32.903822441430449</v>
      </c>
      <c r="W119" s="6">
        <v>7.0065865854808296</v>
      </c>
      <c r="X119" s="33">
        <v>-42.039519512884979</v>
      </c>
      <c r="AC119" s="23"/>
      <c r="AD119" s="50" t="e">
        <f t="shared" si="7"/>
        <v>#DIV/0!</v>
      </c>
      <c r="AE119" s="47"/>
      <c r="AF119" s="23">
        <v>-26.388500000000001</v>
      </c>
      <c r="AG119" s="2"/>
    </row>
    <row r="120" spans="22:33" ht="15">
      <c r="V120" s="32">
        <f t="shared" si="6"/>
        <v>-32.792848335388527</v>
      </c>
      <c r="W120" s="6">
        <v>6.9548393786985212</v>
      </c>
      <c r="X120" s="33">
        <v>-41.729036272191131</v>
      </c>
      <c r="AC120" s="23"/>
      <c r="AD120" s="50" t="e">
        <f t="shared" si="7"/>
        <v>#DIV/0!</v>
      </c>
      <c r="AE120" s="47"/>
      <c r="AF120" s="23">
        <v>-26.6983</v>
      </c>
      <c r="AG120" s="2"/>
    </row>
    <row r="121" spans="22:33" ht="15">
      <c r="V121" s="32">
        <f t="shared" si="6"/>
        <v>-32.681874229346604</v>
      </c>
      <c r="W121" s="6">
        <v>6.8730614005741124</v>
      </c>
      <c r="X121" s="33">
        <v>-41.238368403444674</v>
      </c>
      <c r="AC121" s="23"/>
      <c r="AD121" s="50" t="e">
        <f t="shared" si="7"/>
        <v>#DIV/0!</v>
      </c>
      <c r="AE121" s="47"/>
      <c r="AF121" s="23">
        <v>-27.178100000000001</v>
      </c>
      <c r="AG121" s="2"/>
    </row>
    <row r="122" spans="22:33" ht="15">
      <c r="V122" s="32">
        <f t="shared" si="6"/>
        <v>-32.570900123304682</v>
      </c>
      <c r="W122" s="6">
        <v>6.985493194683813</v>
      </c>
      <c r="X122" s="33">
        <v>-41.91295916810288</v>
      </c>
      <c r="AC122" s="23"/>
      <c r="AD122" s="50" t="e">
        <f t="shared" si="7"/>
        <v>#DIV/0!</v>
      </c>
      <c r="AE122" s="47"/>
      <c r="AF122" s="23">
        <v>-27.5687</v>
      </c>
      <c r="AG122" s="2"/>
    </row>
    <row r="123" spans="22:33" ht="15">
      <c r="V123" s="32">
        <f t="shared" si="6"/>
        <v>-32.45992601726276</v>
      </c>
      <c r="W123" s="6">
        <v>6.9124498433368275</v>
      </c>
      <c r="X123" s="33">
        <v>-41.474699060020967</v>
      </c>
      <c r="AC123" s="23"/>
      <c r="AD123" s="50" t="e">
        <f t="shared" si="7"/>
        <v>#DIV/0!</v>
      </c>
      <c r="AE123" s="47"/>
      <c r="AF123" s="23">
        <v>-28.131900000000002</v>
      </c>
      <c r="AG123" s="2"/>
    </row>
    <row r="124" spans="22:33" ht="15">
      <c r="V124" s="32">
        <f t="shared" si="6"/>
        <v>-32.348951911220837</v>
      </c>
      <c r="W124" s="6">
        <v>7.0327850545899198</v>
      </c>
      <c r="X124" s="33">
        <v>-42.19671032753952</v>
      </c>
      <c r="AC124" s="23"/>
      <c r="AD124" s="50" t="e">
        <f t="shared" si="7"/>
        <v>#DIV/0!</v>
      </c>
      <c r="AE124" s="47"/>
      <c r="AF124" s="23">
        <v>-28.589400000000001</v>
      </c>
      <c r="AG124" s="2"/>
    </row>
    <row r="125" spans="22:33" ht="15">
      <c r="V125" s="32">
        <f t="shared" si="6"/>
        <v>-32.237977805178915</v>
      </c>
      <c r="W125" s="6">
        <v>7.2698378099644536</v>
      </c>
      <c r="X125" s="33">
        <v>-43.619026859786722</v>
      </c>
      <c r="AC125" s="23"/>
      <c r="AD125" s="50" t="e">
        <f t="shared" si="7"/>
        <v>#DIV/0!</v>
      </c>
      <c r="AE125" s="47"/>
      <c r="AF125" s="23">
        <v>-28.959199999999999</v>
      </c>
      <c r="AG125" s="2"/>
    </row>
    <row r="126" spans="22:33" ht="15">
      <c r="V126" s="32">
        <f t="shared" si="6"/>
        <v>-32.127003699136992</v>
      </c>
      <c r="W126" s="6">
        <v>6.8900941378758223</v>
      </c>
      <c r="X126" s="33">
        <v>-41.340564827254937</v>
      </c>
      <c r="AC126" s="23"/>
      <c r="AD126" s="50" t="e">
        <f t="shared" si="7"/>
        <v>#DIV/0!</v>
      </c>
      <c r="AE126" s="47"/>
      <c r="AF126" s="23">
        <v>-29.633299999999998</v>
      </c>
      <c r="AG126" s="2"/>
    </row>
    <row r="127" spans="22:33" ht="15">
      <c r="V127" s="32">
        <f t="shared" si="6"/>
        <v>-32.01602959309507</v>
      </c>
      <c r="W127" s="6">
        <v>6.82612920706325</v>
      </c>
      <c r="X127" s="33">
        <v>-40.9567752423795</v>
      </c>
      <c r="AC127" s="23"/>
      <c r="AD127" s="50" t="e">
        <f t="shared" si="7"/>
        <v>#DIV/0!</v>
      </c>
      <c r="AE127" s="47"/>
      <c r="AF127" s="23">
        <v>-30.04355</v>
      </c>
      <c r="AG127" s="2"/>
    </row>
    <row r="128" spans="22:33" ht="15">
      <c r="V128" s="32">
        <f t="shared" si="6"/>
        <v>-31.905055487053147</v>
      </c>
      <c r="W128" s="6">
        <v>6.8148582363809993</v>
      </c>
      <c r="X128" s="33">
        <v>-40.889149418285996</v>
      </c>
      <c r="AC128" s="23"/>
      <c r="AD128" s="50" t="e">
        <f t="shared" si="7"/>
        <v>#DIV/0!</v>
      </c>
      <c r="AE128" s="47"/>
      <c r="AF128" s="23">
        <v>-30.248000000000001</v>
      </c>
      <c r="AG128" s="2"/>
    </row>
    <row r="129" spans="22:33" ht="15">
      <c r="V129" s="32">
        <f t="shared" si="6"/>
        <v>-31.794081381011225</v>
      </c>
      <c r="W129" s="6">
        <v>7.0376943012571234</v>
      </c>
      <c r="X129" s="33">
        <v>-42.226165807542742</v>
      </c>
      <c r="AC129" s="23"/>
      <c r="AD129" s="50" t="e">
        <f t="shared" si="7"/>
        <v>#DIV/0!</v>
      </c>
      <c r="AE129" s="47"/>
      <c r="AF129" s="23">
        <v>-30.637</v>
      </c>
      <c r="AG129" s="2"/>
    </row>
    <row r="130" spans="22:33" ht="15">
      <c r="V130" s="32">
        <f t="shared" si="6"/>
        <v>-31.683107274969302</v>
      </c>
      <c r="W130" s="6">
        <v>7.0412454191543921</v>
      </c>
      <c r="X130" s="33">
        <v>-42.247472514926351</v>
      </c>
      <c r="AC130" s="23"/>
      <c r="AD130" s="50" t="e">
        <f t="shared" si="7"/>
        <v>#DIV/0!</v>
      </c>
      <c r="AE130" s="47"/>
      <c r="AF130" s="23">
        <v>-30.897099999999998</v>
      </c>
      <c r="AG130" s="2"/>
    </row>
    <row r="131" spans="22:33" ht="15">
      <c r="V131" s="32">
        <f t="shared" si="6"/>
        <v>-31.57213316892738</v>
      </c>
      <c r="W131" s="6">
        <v>7.1493241109054155</v>
      </c>
      <c r="X131" s="33">
        <v>-42.895944665432495</v>
      </c>
      <c r="AC131" s="23"/>
      <c r="AD131" s="50" t="e">
        <f t="shared" si="7"/>
        <v>#DIV/0!</v>
      </c>
      <c r="AE131" s="47"/>
      <c r="AF131" s="23">
        <v>-31.612100000000002</v>
      </c>
      <c r="AG131" s="2"/>
    </row>
    <row r="132" spans="22:33" ht="15">
      <c r="V132" s="32">
        <f t="shared" si="6"/>
        <v>-31.461159062885457</v>
      </c>
      <c r="W132" s="6">
        <v>7.1772074170591544</v>
      </c>
      <c r="X132" s="33">
        <v>-43.063244502354927</v>
      </c>
      <c r="AC132" s="23"/>
      <c r="AD132" s="50" t="e">
        <f t="shared" si="7"/>
        <v>#DIV/0!</v>
      </c>
      <c r="AE132" s="47"/>
      <c r="AF132" s="23">
        <v>-32.21566</v>
      </c>
      <c r="AG132" s="2"/>
    </row>
    <row r="133" spans="22:33" ht="15">
      <c r="V133" s="32">
        <f t="shared" si="6"/>
        <v>-31.350184956843535</v>
      </c>
      <c r="W133" s="6">
        <v>6.9577510918790191</v>
      </c>
      <c r="X133" s="33">
        <v>-41.746506551274116</v>
      </c>
      <c r="AC133" s="23"/>
      <c r="AD133" s="50" t="e">
        <f t="shared" si="7"/>
        <v>#DIV/0!</v>
      </c>
      <c r="AE133" s="47"/>
      <c r="AF133" s="23">
        <v>-32.619799999999998</v>
      </c>
      <c r="AG133" s="2"/>
    </row>
    <row r="134" spans="22:33" ht="15">
      <c r="V134" s="32">
        <f t="shared" si="6"/>
        <v>-31.239210850801612</v>
      </c>
      <c r="W134" s="6">
        <v>7.1669891037242746</v>
      </c>
      <c r="X134" s="33">
        <v>-43.001934622345644</v>
      </c>
      <c r="AC134" s="23"/>
      <c r="AD134" s="50" t="e">
        <f t="shared" si="7"/>
        <v>#DIV/0!</v>
      </c>
      <c r="AE134" s="47"/>
      <c r="AF134" s="23">
        <v>-33.238799999999998</v>
      </c>
      <c r="AG134" s="2"/>
    </row>
    <row r="135" spans="22:33" ht="15">
      <c r="V135" s="32">
        <f t="shared" si="6"/>
        <v>-31.12823674475969</v>
      </c>
      <c r="W135" s="6">
        <v>7.2864051479123866</v>
      </c>
      <c r="X135" s="33">
        <v>-43.718430887474319</v>
      </c>
      <c r="AC135" s="23"/>
      <c r="AD135" s="50" t="e">
        <f t="shared" si="7"/>
        <v>#DIV/0!</v>
      </c>
      <c r="AE135" s="47"/>
      <c r="AF135" s="23">
        <v>-33.386299999999999</v>
      </c>
      <c r="AG135" s="2"/>
    </row>
    <row r="136" spans="22:33" ht="15">
      <c r="V136" s="32">
        <f t="shared" si="6"/>
        <v>-31.017262638717767</v>
      </c>
      <c r="W136" s="6">
        <v>7.441064145221242</v>
      </c>
      <c r="X136" s="33">
        <v>-44.646384871327449</v>
      </c>
      <c r="AC136" s="23"/>
      <c r="AD136" s="50" t="e">
        <f t="shared" si="7"/>
        <v>#DIV/0!</v>
      </c>
      <c r="AE136" s="47"/>
      <c r="AF136" s="23">
        <v>-33.575699999999998</v>
      </c>
      <c r="AG136" s="2"/>
    </row>
    <row r="137" spans="22:33" ht="15">
      <c r="V137" s="32">
        <f t="shared" si="6"/>
        <v>-30.906288532675845</v>
      </c>
      <c r="W137" s="6">
        <v>7.5926571161126954</v>
      </c>
      <c r="X137" s="33">
        <v>-45.555942696676176</v>
      </c>
      <c r="AC137" s="23"/>
      <c r="AD137" s="50" t="e">
        <f t="shared" si="7"/>
        <v>#DIV/0!</v>
      </c>
      <c r="AE137" s="47"/>
      <c r="AF137" s="23">
        <v>-33.7986</v>
      </c>
      <c r="AG137" s="2"/>
    </row>
    <row r="138" spans="22:33" ht="15">
      <c r="V138" s="32">
        <f t="shared" si="6"/>
        <v>-30.795314426633922</v>
      </c>
      <c r="W138" s="6">
        <v>7.6133068780864246</v>
      </c>
      <c r="X138" s="33">
        <v>-45.679841268518544</v>
      </c>
      <c r="AC138" s="23"/>
      <c r="AD138" s="50" t="e">
        <f t="shared" si="7"/>
        <v>#DIV/0!</v>
      </c>
      <c r="AE138" s="47"/>
      <c r="AF138" s="23">
        <v>-34.3292</v>
      </c>
      <c r="AG138" s="2"/>
    </row>
    <row r="139" spans="22:33" ht="15">
      <c r="V139" s="32">
        <f t="shared" si="6"/>
        <v>-30.684340320592</v>
      </c>
      <c r="W139" s="6">
        <v>6.9212364496843151</v>
      </c>
      <c r="X139" s="33">
        <v>-41.52741869810589</v>
      </c>
      <c r="AC139" s="23"/>
      <c r="AD139" s="50" t="e">
        <f t="shared" si="7"/>
        <v>#DIV/0!</v>
      </c>
      <c r="AE139" s="47"/>
      <c r="AF139" s="23">
        <v>-34.830249999999999</v>
      </c>
      <c r="AG139" s="2"/>
    </row>
    <row r="140" spans="22:33" ht="15">
      <c r="V140" s="32">
        <f t="shared" ref="V140:V203" si="8">V139+$Y$10</f>
        <v>-30.573366214550077</v>
      </c>
      <c r="W140" s="6">
        <v>7.0756906739268519</v>
      </c>
      <c r="X140" s="33">
        <v>-42.454144043561108</v>
      </c>
      <c r="AC140" s="23"/>
      <c r="AD140" s="50" t="e">
        <f t="shared" ref="AD140:AD203" si="9">AD139+$AF$10</f>
        <v>#DIV/0!</v>
      </c>
      <c r="AE140" s="47"/>
      <c r="AF140" s="23">
        <v>-35.231200000000001</v>
      </c>
      <c r="AG140" s="2"/>
    </row>
    <row r="141" spans="22:33" ht="15">
      <c r="V141" s="32">
        <f t="shared" si="8"/>
        <v>-30.462392108508155</v>
      </c>
      <c r="W141" s="6">
        <v>7.8329879568006007</v>
      </c>
      <c r="X141" s="33">
        <v>-46.997927740803604</v>
      </c>
      <c r="AC141" s="23"/>
      <c r="AD141" s="50" t="e">
        <f t="shared" si="9"/>
        <v>#DIV/0!</v>
      </c>
      <c r="AE141" s="47"/>
      <c r="AF141" s="23">
        <v>-35.6479</v>
      </c>
      <c r="AG141" s="2"/>
    </row>
    <row r="142" spans="22:33" ht="15">
      <c r="V142" s="32">
        <f t="shared" si="8"/>
        <v>-30.351418002466232</v>
      </c>
      <c r="W142" s="6">
        <v>8.2036223529450147</v>
      </c>
      <c r="X142" s="33">
        <v>-49.221734117670088</v>
      </c>
      <c r="AC142" s="23"/>
      <c r="AD142" s="50" t="e">
        <f t="shared" si="9"/>
        <v>#DIV/0!</v>
      </c>
      <c r="AE142" s="47"/>
      <c r="AF142" s="23">
        <v>-35.821199999999997</v>
      </c>
      <c r="AG142" s="2"/>
    </row>
    <row r="143" spans="22:33" ht="15">
      <c r="V143" s="32">
        <f t="shared" si="8"/>
        <v>-30.24044389642431</v>
      </c>
      <c r="W143" s="6">
        <v>9.6925068045051166</v>
      </c>
      <c r="X143" s="33">
        <v>-58.155040827030696</v>
      </c>
      <c r="AC143" s="23"/>
      <c r="AD143" s="50" t="e">
        <f t="shared" si="9"/>
        <v>#DIV/0!</v>
      </c>
      <c r="AE143" s="47"/>
      <c r="AF143" s="23">
        <v>-35.983499999999999</v>
      </c>
      <c r="AG143" s="2"/>
    </row>
    <row r="144" spans="22:33" ht="15">
      <c r="V144" s="32">
        <f t="shared" si="8"/>
        <v>-30.129469790382387</v>
      </c>
      <c r="W144" s="6">
        <v>9.6298466794646593</v>
      </c>
      <c r="X144" s="33">
        <v>-57.779080076787956</v>
      </c>
      <c r="AC144" s="23"/>
      <c r="AD144" s="50" t="e">
        <f t="shared" si="9"/>
        <v>#DIV/0!</v>
      </c>
      <c r="AE144" s="47"/>
      <c r="AF144" s="23">
        <v>-36.156399999999998</v>
      </c>
      <c r="AG144" s="2"/>
    </row>
    <row r="145" spans="22:33" ht="15">
      <c r="V145" s="32">
        <f t="shared" si="8"/>
        <v>-30.018495684340465</v>
      </c>
      <c r="W145" s="6">
        <v>9.8294873606700328</v>
      </c>
      <c r="X145" s="33">
        <v>-58.976924164020197</v>
      </c>
      <c r="AC145" s="23"/>
      <c r="AD145" s="50" t="e">
        <f t="shared" si="9"/>
        <v>#DIV/0!</v>
      </c>
      <c r="AE145" s="47"/>
      <c r="AF145" s="23">
        <v>-36.315399999999997</v>
      </c>
      <c r="AG145" s="2"/>
    </row>
    <row r="146" spans="22:33" ht="15">
      <c r="V146" s="32">
        <f t="shared" si="8"/>
        <v>-29.907521578298542</v>
      </c>
      <c r="W146" s="6">
        <v>9.9285676579346092</v>
      </c>
      <c r="X146" s="33">
        <v>-59.571405947607659</v>
      </c>
      <c r="AC146" s="23"/>
      <c r="AD146" s="50" t="e">
        <f t="shared" si="9"/>
        <v>#DIV/0!</v>
      </c>
      <c r="AE146" s="47"/>
      <c r="AF146" s="23">
        <v>-36.705399999999997</v>
      </c>
      <c r="AG146" s="2"/>
    </row>
    <row r="147" spans="22:33" ht="15">
      <c r="V147" s="32">
        <f t="shared" si="8"/>
        <v>-29.79654747225662</v>
      </c>
      <c r="W147" s="6">
        <v>9.9483088800520587</v>
      </c>
      <c r="X147" s="33">
        <v>-59.689853280312356</v>
      </c>
      <c r="AC147" s="23"/>
      <c r="AD147" s="50" t="e">
        <f t="shared" si="9"/>
        <v>#DIV/0!</v>
      </c>
      <c r="AE147" s="47"/>
      <c r="AF147" s="23">
        <v>-37.27581</v>
      </c>
      <c r="AG147" s="2"/>
    </row>
    <row r="148" spans="22:33" ht="15">
      <c r="V148" s="32">
        <f t="shared" si="8"/>
        <v>-29.685573366214697</v>
      </c>
      <c r="W148" s="6">
        <v>9.80304735388426</v>
      </c>
      <c r="X148" s="33">
        <v>-58.81828412330556</v>
      </c>
      <c r="AC148" s="23"/>
      <c r="AD148" s="50" t="e">
        <f t="shared" si="9"/>
        <v>#DIV/0!</v>
      </c>
      <c r="AE148" s="47"/>
      <c r="AF148" s="23">
        <v>-37.789900000000003</v>
      </c>
      <c r="AG148" s="2"/>
    </row>
    <row r="149" spans="22:33" ht="15">
      <c r="V149" s="32">
        <f t="shared" si="8"/>
        <v>-29.574599260172775</v>
      </c>
      <c r="W149" s="6">
        <v>9.6949127356524922</v>
      </c>
      <c r="X149" s="33">
        <v>-58.16947641391495</v>
      </c>
      <c r="AC149" s="23"/>
      <c r="AD149" s="50" t="e">
        <f t="shared" si="9"/>
        <v>#DIV/0!</v>
      </c>
      <c r="AE149" s="47"/>
      <c r="AF149" s="23">
        <v>-38.249400000000001</v>
      </c>
      <c r="AG149" s="2"/>
    </row>
    <row r="150" spans="22:33" ht="15">
      <c r="V150" s="32">
        <f t="shared" si="8"/>
        <v>-29.463625154130852</v>
      </c>
      <c r="W150" s="6">
        <v>7.6745341845132433</v>
      </c>
      <c r="X150" s="33">
        <v>-46.047205107079456</v>
      </c>
      <c r="AC150" s="23"/>
      <c r="AD150" s="50" t="e">
        <f t="shared" si="9"/>
        <v>#DIV/0!</v>
      </c>
      <c r="AE150" s="47"/>
      <c r="AF150" s="23">
        <v>-38.588799999999999</v>
      </c>
      <c r="AG150" s="2"/>
    </row>
    <row r="151" spans="22:33" ht="15">
      <c r="V151" s="32">
        <f t="shared" si="8"/>
        <v>-29.35265104808893</v>
      </c>
      <c r="W151" s="6">
        <v>7.8505164359019428</v>
      </c>
      <c r="X151" s="33">
        <v>-47.10309861541166</v>
      </c>
      <c r="AC151" s="23"/>
      <c r="AD151" s="50" t="e">
        <f t="shared" si="9"/>
        <v>#DIV/0!</v>
      </c>
      <c r="AE151" s="47"/>
      <c r="AF151" s="23">
        <v>-39.064500000000002</v>
      </c>
      <c r="AG151" s="2"/>
    </row>
    <row r="152" spans="22:33" ht="15">
      <c r="V152" s="32">
        <f t="shared" si="8"/>
        <v>-29.241676942047008</v>
      </c>
      <c r="W152" s="6">
        <v>8.2427862228114233</v>
      </c>
      <c r="X152" s="33">
        <v>-49.456717336868543</v>
      </c>
      <c r="AC152" s="23"/>
      <c r="AD152" s="50" t="e">
        <f t="shared" si="9"/>
        <v>#DIV/0!</v>
      </c>
      <c r="AE152" s="47"/>
      <c r="AF152" s="23">
        <v>-39.499400000000001</v>
      </c>
      <c r="AG152" s="2"/>
    </row>
    <row r="153" spans="22:33" ht="15">
      <c r="V153" s="32">
        <f t="shared" si="8"/>
        <v>-29.130702836005085</v>
      </c>
      <c r="W153" s="6">
        <v>8.5161645427770623</v>
      </c>
      <c r="X153" s="33">
        <v>-51.096987256662374</v>
      </c>
      <c r="AC153" s="23"/>
      <c r="AD153" s="50" t="e">
        <f t="shared" si="9"/>
        <v>#DIV/0!</v>
      </c>
      <c r="AE153" s="47"/>
      <c r="AF153" s="23">
        <v>-39.793900000000001</v>
      </c>
      <c r="AG153" s="2"/>
    </row>
    <row r="154" spans="22:33" ht="15">
      <c r="V154" s="32">
        <f t="shared" si="8"/>
        <v>-29.019728729963163</v>
      </c>
      <c r="W154" s="6">
        <v>8.7751791990876491</v>
      </c>
      <c r="X154" s="33">
        <v>-52.651075194525895</v>
      </c>
      <c r="AC154" s="23"/>
      <c r="AD154" s="50" t="e">
        <f t="shared" si="9"/>
        <v>#DIV/0!</v>
      </c>
      <c r="AE154" s="47"/>
      <c r="AF154" s="23">
        <v>-40.102699999999999</v>
      </c>
      <c r="AG154" s="2"/>
    </row>
    <row r="155" spans="22:33" ht="15">
      <c r="V155" s="32">
        <f t="shared" si="8"/>
        <v>-28.90875462392124</v>
      </c>
      <c r="W155" s="6">
        <v>9.7086487346852586</v>
      </c>
      <c r="X155" s="33">
        <v>-58.251892408111551</v>
      </c>
      <c r="AC155" s="23"/>
      <c r="AD155" s="50" t="e">
        <f t="shared" si="9"/>
        <v>#DIV/0!</v>
      </c>
      <c r="AE155" s="47"/>
      <c r="AF155" s="23">
        <v>-40.453899999999997</v>
      </c>
      <c r="AG155" s="2"/>
    </row>
    <row r="156" spans="22:33" ht="15">
      <c r="V156" s="32">
        <f t="shared" si="8"/>
        <v>-28.797780517879318</v>
      </c>
      <c r="W156" s="6">
        <v>9.9823524701868855</v>
      </c>
      <c r="X156" s="33">
        <v>-59.894114821121313</v>
      </c>
      <c r="AC156" s="23"/>
      <c r="AD156" s="50" t="e">
        <f t="shared" si="9"/>
        <v>#DIV/0!</v>
      </c>
      <c r="AE156" s="47"/>
      <c r="AF156" s="23">
        <v>-40.769199999999998</v>
      </c>
      <c r="AG156" s="2"/>
    </row>
    <row r="157" spans="22:33" ht="15">
      <c r="V157" s="32">
        <f t="shared" si="8"/>
        <v>-28.686806411837395</v>
      </c>
      <c r="W157" s="6">
        <v>13.306064735359168</v>
      </c>
      <c r="X157" s="33">
        <v>-79.836388412155003</v>
      </c>
      <c r="AC157" s="23"/>
      <c r="AD157" s="50" t="e">
        <f t="shared" si="9"/>
        <v>#DIV/0!</v>
      </c>
      <c r="AE157" s="47"/>
      <c r="AF157" s="23">
        <v>-41.0379</v>
      </c>
      <c r="AG157" s="2"/>
    </row>
    <row r="158" spans="22:33" ht="15">
      <c r="V158" s="32">
        <f t="shared" si="8"/>
        <v>-28.575832305795473</v>
      </c>
      <c r="W158" s="6">
        <v>16.022190884548134</v>
      </c>
      <c r="X158" s="33">
        <v>-96.1331453072888</v>
      </c>
      <c r="AC158" s="23"/>
      <c r="AD158" s="50" t="e">
        <f t="shared" si="9"/>
        <v>#DIV/0!</v>
      </c>
      <c r="AE158" s="47"/>
      <c r="AF158" s="23">
        <v>-41.350700000000003</v>
      </c>
      <c r="AG158" s="2"/>
    </row>
    <row r="159" spans="22:33" ht="15">
      <c r="V159" s="32">
        <f t="shared" si="8"/>
        <v>-28.46485819975355</v>
      </c>
      <c r="W159" s="6">
        <v>15.578564419162319</v>
      </c>
      <c r="X159" s="33">
        <v>-93.471386514973929</v>
      </c>
      <c r="AC159" s="23"/>
      <c r="AD159" s="50" t="e">
        <f t="shared" si="9"/>
        <v>#DIV/0!</v>
      </c>
      <c r="AE159" s="47"/>
      <c r="AF159" s="23">
        <v>-41.600999999999999</v>
      </c>
      <c r="AG159" s="2"/>
    </row>
    <row r="160" spans="22:33" ht="15">
      <c r="V160" s="32">
        <f t="shared" si="8"/>
        <v>-28.353884093711628</v>
      </c>
      <c r="W160" s="6">
        <v>15.188806316562706</v>
      </c>
      <c r="X160" s="33">
        <v>-91.132837899376241</v>
      </c>
      <c r="AC160" s="23"/>
      <c r="AD160" s="50" t="e">
        <f t="shared" si="9"/>
        <v>#DIV/0!</v>
      </c>
      <c r="AE160" s="47"/>
      <c r="AF160" s="23">
        <v>-41.892119999999998</v>
      </c>
      <c r="AG160" s="2"/>
    </row>
    <row r="161" spans="22:33" ht="15">
      <c r="V161" s="32">
        <f t="shared" si="8"/>
        <v>-28.242909987669705</v>
      </c>
      <c r="W161" s="6">
        <v>14.73127309383139</v>
      </c>
      <c r="X161" s="33">
        <v>-88.387638562988343</v>
      </c>
      <c r="AC161" s="23"/>
      <c r="AD161" s="50" t="e">
        <f t="shared" si="9"/>
        <v>#DIV/0!</v>
      </c>
      <c r="AE161" s="47"/>
      <c r="AF161" s="23">
        <v>-42.178699999999999</v>
      </c>
      <c r="AG161" s="2"/>
    </row>
    <row r="162" spans="22:33" ht="15">
      <c r="V162" s="32">
        <f t="shared" si="8"/>
        <v>-28.131935881627783</v>
      </c>
      <c r="W162" s="6">
        <v>14.200762683328144</v>
      </c>
      <c r="X162" s="33">
        <v>-85.204576099968861</v>
      </c>
      <c r="AC162" s="23"/>
      <c r="AD162" s="50" t="e">
        <f t="shared" si="9"/>
        <v>#DIV/0!</v>
      </c>
      <c r="AE162" s="47"/>
      <c r="AF162" s="23">
        <v>-42.392780000000002</v>
      </c>
      <c r="AG162" s="2"/>
    </row>
    <row r="163" spans="22:33" ht="15">
      <c r="V163" s="32">
        <f t="shared" si="8"/>
        <v>-28.02096177558586</v>
      </c>
      <c r="W163" s="6">
        <v>14.070288704425094</v>
      </c>
      <c r="X163" s="33">
        <v>-84.42173222655056</v>
      </c>
      <c r="AC163" s="23"/>
      <c r="AD163" s="50" t="e">
        <f t="shared" si="9"/>
        <v>#DIV/0!</v>
      </c>
      <c r="AE163" s="47"/>
      <c r="AF163" s="23">
        <v>-42.581800000000001</v>
      </c>
      <c r="AG163" s="2"/>
    </row>
    <row r="164" spans="22:33" ht="15">
      <c r="V164" s="32">
        <f t="shared" si="8"/>
        <v>-27.909987669543938</v>
      </c>
      <c r="W164" s="6">
        <v>16.573868651211949</v>
      </c>
      <c r="X164" s="33">
        <v>-99.443211907271689</v>
      </c>
      <c r="AC164" s="23"/>
      <c r="AD164" s="50" t="e">
        <f t="shared" si="9"/>
        <v>#DIV/0!</v>
      </c>
      <c r="AE164" s="47"/>
      <c r="AF164" s="23">
        <v>-42.758000000000003</v>
      </c>
      <c r="AG164" s="2"/>
    </row>
    <row r="165" spans="22:33" ht="15">
      <c r="V165" s="32">
        <f t="shared" si="8"/>
        <v>-27.799013563502015</v>
      </c>
      <c r="W165" s="6">
        <v>16.031136213124235</v>
      </c>
      <c r="X165" s="33">
        <v>-96.186817278745409</v>
      </c>
      <c r="AC165" s="23"/>
      <c r="AD165" s="50" t="e">
        <f t="shared" si="9"/>
        <v>#DIV/0!</v>
      </c>
      <c r="AE165" s="47"/>
      <c r="AF165" s="23">
        <v>-42.931899999999999</v>
      </c>
      <c r="AG165" s="2"/>
    </row>
    <row r="166" spans="22:33" ht="15">
      <c r="V166" s="32">
        <f t="shared" si="8"/>
        <v>-27.688039457460093</v>
      </c>
      <c r="W166" s="6">
        <v>15.901255009379236</v>
      </c>
      <c r="X166" s="33">
        <v>-95.407530056275419</v>
      </c>
      <c r="AC166" s="23"/>
      <c r="AD166" s="50" t="e">
        <f t="shared" si="9"/>
        <v>#DIV/0!</v>
      </c>
      <c r="AE166" s="47"/>
      <c r="AF166" s="23">
        <v>-43.1417</v>
      </c>
      <c r="AG166" s="2"/>
    </row>
    <row r="167" spans="22:33" ht="15">
      <c r="V167" s="32">
        <f t="shared" si="8"/>
        <v>-27.57706535141817</v>
      </c>
      <c r="W167" s="6">
        <v>15.574002621491271</v>
      </c>
      <c r="X167" s="33">
        <v>-93.444015728947619</v>
      </c>
      <c r="AC167" s="23"/>
      <c r="AD167" s="50" t="e">
        <f t="shared" si="9"/>
        <v>#DIV/0!</v>
      </c>
      <c r="AE167" s="47"/>
      <c r="AF167" s="23">
        <v>-43.300600000000003</v>
      </c>
      <c r="AG167" s="2"/>
    </row>
    <row r="168" spans="22:33" ht="15">
      <c r="V168" s="32">
        <f t="shared" si="8"/>
        <v>-27.466091245376248</v>
      </c>
      <c r="W168" s="6">
        <v>15.266240692646718</v>
      </c>
      <c r="X168" s="33">
        <v>-91.597444155880311</v>
      </c>
      <c r="AC168" s="23"/>
      <c r="AD168" s="50" t="e">
        <f t="shared" si="9"/>
        <v>#DIV/0!</v>
      </c>
      <c r="AE168" s="47"/>
      <c r="AF168" s="23">
        <v>-43.424199999999999</v>
      </c>
      <c r="AG168" s="2"/>
    </row>
    <row r="169" spans="22:33" ht="15">
      <c r="V169" s="32">
        <f t="shared" si="8"/>
        <v>-27.355117139334325</v>
      </c>
      <c r="W169" s="6">
        <v>15.19749719829113</v>
      </c>
      <c r="X169" s="33">
        <v>-91.184983189746788</v>
      </c>
      <c r="AC169" s="23"/>
      <c r="AD169" s="50" t="e">
        <f t="shared" si="9"/>
        <v>#DIV/0!</v>
      </c>
      <c r="AE169" s="47"/>
      <c r="AF169" s="23">
        <v>-43.5809</v>
      </c>
      <c r="AG169" s="2"/>
    </row>
    <row r="170" spans="22:33" ht="15">
      <c r="V170" s="32">
        <f t="shared" si="8"/>
        <v>-27.244143033292403</v>
      </c>
      <c r="W170" s="6">
        <v>14.820698990129126</v>
      </c>
      <c r="X170" s="33">
        <v>-88.924193940774757</v>
      </c>
      <c r="AC170" s="23"/>
      <c r="AD170" s="50" t="e">
        <f t="shared" si="9"/>
        <v>#DIV/0!</v>
      </c>
      <c r="AE170" s="47"/>
      <c r="AF170" s="23">
        <v>-43.693300000000001</v>
      </c>
      <c r="AG170" s="2"/>
    </row>
    <row r="171" spans="22:33" ht="15">
      <c r="V171" s="32">
        <f t="shared" si="8"/>
        <v>-27.13316892725048</v>
      </c>
      <c r="W171" s="6">
        <v>14.52636476440134</v>
      </c>
      <c r="X171" s="33">
        <v>-87.158188586408031</v>
      </c>
      <c r="AC171" s="23"/>
      <c r="AD171" s="50" t="e">
        <f t="shared" si="9"/>
        <v>#DIV/0!</v>
      </c>
      <c r="AE171" s="47"/>
      <c r="AF171" s="23">
        <v>-43.7988</v>
      </c>
      <c r="AG171" s="2"/>
    </row>
    <row r="172" spans="22:33" ht="15">
      <c r="V172" s="32">
        <f t="shared" si="8"/>
        <v>-27.022194821208558</v>
      </c>
      <c r="W172" s="6">
        <v>14.271691866511183</v>
      </c>
      <c r="X172" s="33">
        <v>-85.6301511990671</v>
      </c>
      <c r="AC172" s="23"/>
      <c r="AD172" s="50" t="e">
        <f t="shared" si="9"/>
        <v>#DIV/0!</v>
      </c>
      <c r="AE172" s="47"/>
      <c r="AF172" s="23">
        <v>-43.908200000000001</v>
      </c>
      <c r="AG172" s="2"/>
    </row>
    <row r="173" spans="22:33" ht="15">
      <c r="V173" s="32">
        <f t="shared" si="8"/>
        <v>-26.911220715166635</v>
      </c>
      <c r="W173" s="6">
        <v>14.227681867777061</v>
      </c>
      <c r="X173" s="33">
        <v>-85.366091206662361</v>
      </c>
      <c r="AC173" s="23"/>
      <c r="AD173" s="50" t="e">
        <f t="shared" si="9"/>
        <v>#DIV/0!</v>
      </c>
      <c r="AE173" s="47"/>
      <c r="AF173" s="23">
        <v>-43.966700000000003</v>
      </c>
      <c r="AG173" s="2"/>
    </row>
    <row r="174" spans="22:33" ht="15">
      <c r="V174" s="32">
        <f t="shared" si="8"/>
        <v>-26.800246609124713</v>
      </c>
      <c r="W174" s="6">
        <v>14.059691020651938</v>
      </c>
      <c r="X174" s="33">
        <v>-84.358146123911624</v>
      </c>
      <c r="AC174" s="23"/>
      <c r="AD174" s="50" t="e">
        <f t="shared" si="9"/>
        <v>#DIV/0!</v>
      </c>
      <c r="AE174" s="47"/>
      <c r="AF174" s="23">
        <v>-44.067999999999998</v>
      </c>
      <c r="AG174" s="2"/>
    </row>
    <row r="175" spans="22:33" ht="15">
      <c r="V175" s="32">
        <f t="shared" si="8"/>
        <v>-26.68927250308279</v>
      </c>
      <c r="W175" s="6">
        <v>14.268890030615724</v>
      </c>
      <c r="X175" s="33">
        <v>-85.613340183694348</v>
      </c>
      <c r="AC175" s="23"/>
      <c r="AD175" s="50" t="e">
        <f t="shared" si="9"/>
        <v>#DIV/0!</v>
      </c>
      <c r="AE175" s="47"/>
      <c r="AF175" s="23">
        <v>-44.146160000000002</v>
      </c>
      <c r="AG175" s="2"/>
    </row>
    <row r="176" spans="22:33" ht="15">
      <c r="V176" s="32">
        <f t="shared" si="8"/>
        <v>-26.578298397040868</v>
      </c>
      <c r="W176" s="6">
        <v>14.155236323551723</v>
      </c>
      <c r="X176" s="33">
        <v>-84.931417941310343</v>
      </c>
      <c r="AC176" s="23"/>
      <c r="AD176" s="50" t="e">
        <f t="shared" si="9"/>
        <v>#DIV/0!</v>
      </c>
      <c r="AE176" s="47"/>
      <c r="AF176" s="23">
        <v>-44.389299999999999</v>
      </c>
      <c r="AG176" s="2"/>
    </row>
    <row r="177" spans="22:33" ht="15">
      <c r="V177" s="32">
        <f t="shared" si="8"/>
        <v>-26.467324290998945</v>
      </c>
      <c r="W177" s="6">
        <v>14.192218873202156</v>
      </c>
      <c r="X177" s="33">
        <v>-85.153313239212949</v>
      </c>
      <c r="AC177" s="23"/>
      <c r="AD177" s="50" t="e">
        <f t="shared" si="9"/>
        <v>#DIV/0!</v>
      </c>
      <c r="AE177" s="47"/>
      <c r="AF177" s="23">
        <v>-44.502800000000001</v>
      </c>
      <c r="AG177" s="2"/>
    </row>
    <row r="178" spans="22:33" ht="15">
      <c r="V178" s="32">
        <f t="shared" si="8"/>
        <v>-26.356350184957023</v>
      </c>
      <c r="W178" s="6">
        <v>14.691750989731966</v>
      </c>
      <c r="X178" s="33">
        <v>-88.150505938391788</v>
      </c>
      <c r="AC178" s="23"/>
      <c r="AD178" s="50" t="e">
        <f t="shared" si="9"/>
        <v>#DIV/0!</v>
      </c>
      <c r="AE178" s="47"/>
      <c r="AF178" s="23">
        <v>-44.5732</v>
      </c>
      <c r="AG178" s="2"/>
    </row>
    <row r="179" spans="22:33" ht="15">
      <c r="V179" s="32">
        <f t="shared" si="8"/>
        <v>-26.2453760789151</v>
      </c>
      <c r="W179" s="6">
        <v>16.332222090968603</v>
      </c>
      <c r="X179" s="33">
        <v>-97.993332545811626</v>
      </c>
      <c r="AC179" s="23"/>
      <c r="AD179" s="50" t="e">
        <f t="shared" si="9"/>
        <v>#DIV/0!</v>
      </c>
      <c r="AE179" s="47"/>
      <c r="AF179" s="23">
        <v>-44.71067</v>
      </c>
      <c r="AG179" s="2"/>
    </row>
    <row r="180" spans="22:33" ht="15">
      <c r="V180" s="32">
        <f t="shared" si="8"/>
        <v>-26.134401972873178</v>
      </c>
      <c r="W180" s="6">
        <v>16.313509454318805</v>
      </c>
      <c r="X180" s="33">
        <v>-97.881056725912828</v>
      </c>
      <c r="AC180" s="23"/>
      <c r="AD180" s="50" t="e">
        <f t="shared" si="9"/>
        <v>#DIV/0!</v>
      </c>
      <c r="AE180" s="47"/>
      <c r="AF180" s="23">
        <v>-44.7744</v>
      </c>
      <c r="AG180" s="2"/>
    </row>
    <row r="181" spans="22:33" ht="15">
      <c r="V181" s="32">
        <f t="shared" si="8"/>
        <v>-26.023427866831256</v>
      </c>
      <c r="W181" s="6">
        <v>16.180060330037186</v>
      </c>
      <c r="X181" s="33">
        <v>-97.080361980223117</v>
      </c>
      <c r="AC181" s="23"/>
      <c r="AD181" s="50" t="e">
        <f t="shared" si="9"/>
        <v>#DIV/0!</v>
      </c>
      <c r="AE181" s="47"/>
      <c r="AF181" s="23">
        <v>-44.838500000000003</v>
      </c>
      <c r="AG181" s="2"/>
    </row>
    <row r="182" spans="22:33" ht="15">
      <c r="V182" s="32">
        <f t="shared" si="8"/>
        <v>-25.912453760789333</v>
      </c>
      <c r="W182" s="6">
        <v>16.52537949072412</v>
      </c>
      <c r="X182" s="33">
        <v>-99.15227694434472</v>
      </c>
      <c r="AC182" s="23"/>
      <c r="AD182" s="50" t="e">
        <f t="shared" si="9"/>
        <v>#DIV/0!</v>
      </c>
      <c r="AE182" s="47"/>
      <c r="AF182" s="23">
        <v>-44.878500000000003</v>
      </c>
      <c r="AG182" s="2"/>
    </row>
    <row r="183" spans="22:33" ht="15">
      <c r="V183" s="32">
        <f t="shared" si="8"/>
        <v>-25.801479654747411</v>
      </c>
      <c r="W183" s="6">
        <v>16.162037251998974</v>
      </c>
      <c r="X183" s="33">
        <v>-96.972223511993846</v>
      </c>
      <c r="AC183" s="23"/>
      <c r="AD183" s="50" t="e">
        <f t="shared" si="9"/>
        <v>#DIV/0!</v>
      </c>
      <c r="AE183" s="47"/>
      <c r="AF183" s="23">
        <v>-44.909700000000001</v>
      </c>
      <c r="AG183" s="2"/>
    </row>
    <row r="184" spans="22:33" ht="15">
      <c r="V184" s="32">
        <f t="shared" si="8"/>
        <v>-25.690505548705488</v>
      </c>
      <c r="W184" s="6">
        <v>17.918930023708327</v>
      </c>
      <c r="X184" s="33">
        <v>-107.51358014224996</v>
      </c>
      <c r="AC184" s="23"/>
      <c r="AD184" s="50" t="e">
        <f t="shared" si="9"/>
        <v>#DIV/0!</v>
      </c>
      <c r="AE184" s="47"/>
      <c r="AF184" s="23">
        <v>-44.939500000000002</v>
      </c>
      <c r="AG184" s="2"/>
    </row>
    <row r="185" spans="22:33" ht="15">
      <c r="V185" s="32">
        <f t="shared" si="8"/>
        <v>-25.579531442663566</v>
      </c>
      <c r="W185" s="6">
        <v>17.539491149026649</v>
      </c>
      <c r="X185" s="33">
        <v>-105.2369468941599</v>
      </c>
      <c r="AC185" s="23"/>
      <c r="AD185" s="50" t="e">
        <f t="shared" si="9"/>
        <v>#DIV/0!</v>
      </c>
      <c r="AE185" s="47"/>
      <c r="AF185" s="23">
        <v>-44.992199999999997</v>
      </c>
      <c r="AG185" s="2"/>
    </row>
    <row r="186" spans="22:33" ht="15">
      <c r="V186" s="32">
        <f t="shared" si="8"/>
        <v>-25.468557336621643</v>
      </c>
      <c r="W186" s="6">
        <v>17.126250318977327</v>
      </c>
      <c r="X186" s="33">
        <v>-102.75750191386396</v>
      </c>
      <c r="AC186" s="23"/>
      <c r="AD186" s="50" t="e">
        <f t="shared" si="9"/>
        <v>#DIV/0!</v>
      </c>
      <c r="AE186" s="47"/>
      <c r="AF186" s="23">
        <v>-45.0002</v>
      </c>
      <c r="AG186" s="2"/>
    </row>
    <row r="187" spans="22:33" ht="15">
      <c r="V187" s="32">
        <f t="shared" si="8"/>
        <v>-25.357583230579721</v>
      </c>
      <c r="W187" s="6">
        <v>16.997020737100435</v>
      </c>
      <c r="X187" s="33">
        <v>-101.98212442260261</v>
      </c>
      <c r="AC187" s="23"/>
      <c r="AD187" s="50" t="e">
        <f t="shared" si="9"/>
        <v>#DIV/0!</v>
      </c>
      <c r="AE187" s="47"/>
      <c r="AF187" s="23">
        <v>-45.006599999999999</v>
      </c>
      <c r="AG187" s="2"/>
    </row>
    <row r="188" spans="22:33" ht="15">
      <c r="V188" s="32">
        <f t="shared" si="8"/>
        <v>-25.246609124537798</v>
      </c>
      <c r="W188" s="6">
        <v>16.845133806729127</v>
      </c>
      <c r="X188" s="33">
        <v>-101.07080284037475</v>
      </c>
      <c r="AC188" s="23"/>
      <c r="AD188" s="50" t="e">
        <f t="shared" si="9"/>
        <v>#DIV/0!</v>
      </c>
      <c r="AE188" s="47"/>
      <c r="AF188" s="20"/>
      <c r="AG188" s="2"/>
    </row>
    <row r="189" spans="22:33" ht="15">
      <c r="V189" s="32">
        <f t="shared" si="8"/>
        <v>-25.135635018495876</v>
      </c>
      <c r="W189" s="6">
        <v>16.672745659639784</v>
      </c>
      <c r="X189" s="33">
        <v>-100.03647395783871</v>
      </c>
      <c r="AC189" s="23"/>
      <c r="AD189" s="50" t="e">
        <f t="shared" si="9"/>
        <v>#DIV/0!</v>
      </c>
      <c r="AE189" s="47"/>
      <c r="AF189" s="20"/>
      <c r="AG189" s="2"/>
    </row>
    <row r="190" spans="22:33" ht="15">
      <c r="V190" s="32">
        <f t="shared" si="8"/>
        <v>-25.024660912453953</v>
      </c>
      <c r="W190" s="6">
        <v>16.714841705433038</v>
      </c>
      <c r="X190" s="33">
        <v>-100.28905023259823</v>
      </c>
      <c r="AC190" s="23"/>
      <c r="AD190" s="50" t="e">
        <f t="shared" si="9"/>
        <v>#DIV/0!</v>
      </c>
      <c r="AE190" s="47"/>
      <c r="AF190" s="20"/>
      <c r="AG190" s="2"/>
    </row>
    <row r="191" spans="22:33" ht="15">
      <c r="V191" s="32">
        <f t="shared" si="8"/>
        <v>-24.913686806412031</v>
      </c>
      <c r="W191" s="6">
        <v>16.473290429762162</v>
      </c>
      <c r="X191" s="33">
        <v>-98.839742578572967</v>
      </c>
      <c r="AC191" s="23"/>
      <c r="AD191" s="50" t="e">
        <f t="shared" si="9"/>
        <v>#DIV/0!</v>
      </c>
      <c r="AE191" s="47"/>
      <c r="AF191" s="20"/>
      <c r="AG191" s="2"/>
    </row>
    <row r="192" spans="22:33" ht="15">
      <c r="V192" s="32">
        <f t="shared" si="8"/>
        <v>-24.802712700370108</v>
      </c>
      <c r="W192" s="6">
        <v>19.587118587821291</v>
      </c>
      <c r="X192" s="33">
        <v>-117.52271152692774</v>
      </c>
      <c r="AC192" s="23"/>
      <c r="AD192" s="50" t="e">
        <f t="shared" si="9"/>
        <v>#DIV/0!</v>
      </c>
      <c r="AE192" s="47"/>
      <c r="AF192" s="20"/>
      <c r="AG192" s="2"/>
    </row>
    <row r="193" spans="22:33" ht="15">
      <c r="V193" s="32">
        <f t="shared" si="8"/>
        <v>-24.691738594328186</v>
      </c>
      <c r="W193" s="6">
        <v>19.1071891978944</v>
      </c>
      <c r="X193" s="33">
        <v>-114.6431351873664</v>
      </c>
      <c r="AC193" s="23"/>
      <c r="AD193" s="50" t="e">
        <f t="shared" si="9"/>
        <v>#DIV/0!</v>
      </c>
      <c r="AE193" s="47"/>
      <c r="AF193" s="20"/>
      <c r="AG193" s="2"/>
    </row>
    <row r="194" spans="22:33" ht="15">
      <c r="V194" s="32">
        <f t="shared" si="8"/>
        <v>-24.580764488286263</v>
      </c>
      <c r="W194" s="6">
        <v>18.81275180426497</v>
      </c>
      <c r="X194" s="33">
        <v>-112.87651082558982</v>
      </c>
      <c r="AC194" s="23"/>
      <c r="AD194" s="50" t="e">
        <f t="shared" si="9"/>
        <v>#DIV/0!</v>
      </c>
      <c r="AE194" s="47"/>
      <c r="AF194" s="20"/>
      <c r="AG194" s="2"/>
    </row>
    <row r="195" spans="22:33" ht="15">
      <c r="V195" s="32">
        <f t="shared" si="8"/>
        <v>-24.469790382244341</v>
      </c>
      <c r="W195" s="6">
        <v>18.289995926172999</v>
      </c>
      <c r="X195" s="33">
        <v>-109.73997555703799</v>
      </c>
      <c r="AC195" s="23"/>
      <c r="AD195" s="50" t="e">
        <f t="shared" si="9"/>
        <v>#DIV/0!</v>
      </c>
      <c r="AE195" s="47"/>
      <c r="AF195" s="20"/>
      <c r="AG195" s="2"/>
    </row>
    <row r="196" spans="22:33" ht="15">
      <c r="V196" s="32">
        <f t="shared" si="8"/>
        <v>-24.358816276202418</v>
      </c>
      <c r="W196" s="6">
        <v>20.275500409415177</v>
      </c>
      <c r="X196" s="33">
        <v>-121.65300245649107</v>
      </c>
      <c r="AC196" s="23"/>
      <c r="AD196" s="50" t="e">
        <f t="shared" si="9"/>
        <v>#DIV/0!</v>
      </c>
      <c r="AE196" s="47"/>
      <c r="AF196" s="20"/>
      <c r="AG196" s="2"/>
    </row>
    <row r="197" spans="22:33" ht="15">
      <c r="V197" s="32">
        <f t="shared" si="8"/>
        <v>-24.247842170160496</v>
      </c>
      <c r="W197" s="6">
        <v>19.788321443395603</v>
      </c>
      <c r="X197" s="33">
        <v>-118.72992866037362</v>
      </c>
      <c r="AC197" s="23"/>
      <c r="AD197" s="50" t="e">
        <f t="shared" si="9"/>
        <v>#DIV/0!</v>
      </c>
      <c r="AE197" s="47"/>
      <c r="AF197" s="20"/>
      <c r="AG197" s="2"/>
    </row>
    <row r="198" spans="22:33" ht="15">
      <c r="V198" s="32">
        <f t="shared" si="8"/>
        <v>-24.136868064118573</v>
      </c>
      <c r="W198" s="6">
        <v>19.533931254228531</v>
      </c>
      <c r="X198" s="33">
        <v>-117.20358752537118</v>
      </c>
      <c r="AC198" s="23"/>
      <c r="AD198" s="50" t="e">
        <f t="shared" si="9"/>
        <v>#DIV/0!</v>
      </c>
      <c r="AE198" s="47"/>
      <c r="AF198" s="20"/>
      <c r="AG198" s="2"/>
    </row>
    <row r="199" spans="22:33" ht="15">
      <c r="V199" s="32">
        <f t="shared" si="8"/>
        <v>-24.025893958076651</v>
      </c>
      <c r="W199" s="6">
        <v>19.2338391539461</v>
      </c>
      <c r="X199" s="33">
        <v>-115.4030349236766</v>
      </c>
      <c r="AC199" s="23"/>
      <c r="AD199" s="50" t="e">
        <f t="shared" si="9"/>
        <v>#DIV/0!</v>
      </c>
      <c r="AE199" s="47"/>
      <c r="AF199" s="20"/>
      <c r="AG199" s="2"/>
    </row>
    <row r="200" spans="22:33" ht="15">
      <c r="V200" s="32">
        <f t="shared" si="8"/>
        <v>-23.914919852034728</v>
      </c>
      <c r="W200" s="6">
        <v>18.880742531352752</v>
      </c>
      <c r="X200" s="33">
        <v>-113.28445518811651</v>
      </c>
      <c r="AC200" s="23"/>
      <c r="AD200" s="50" t="e">
        <f t="shared" si="9"/>
        <v>#DIV/0!</v>
      </c>
      <c r="AE200" s="47"/>
      <c r="AF200" s="20"/>
      <c r="AG200" s="2"/>
    </row>
    <row r="201" spans="22:33" ht="15">
      <c r="V201" s="32">
        <f t="shared" si="8"/>
        <v>-23.803945745992806</v>
      </c>
      <c r="W201" s="6">
        <v>18.712719894521861</v>
      </c>
      <c r="X201" s="33">
        <v>-112.27631936713117</v>
      </c>
      <c r="AC201" s="23"/>
      <c r="AD201" s="50" t="e">
        <f t="shared" si="9"/>
        <v>#DIV/0!</v>
      </c>
      <c r="AE201" s="47"/>
      <c r="AF201" s="20"/>
      <c r="AG201" s="2"/>
    </row>
    <row r="202" spans="22:33" ht="15">
      <c r="V202" s="32">
        <f t="shared" si="8"/>
        <v>-23.692971639950883</v>
      </c>
      <c r="W202" s="6">
        <v>18.549035002545754</v>
      </c>
      <c r="X202" s="33">
        <v>-111.29421001527453</v>
      </c>
      <c r="AC202" s="23"/>
      <c r="AD202" s="50" t="e">
        <f t="shared" si="9"/>
        <v>#DIV/0!</v>
      </c>
      <c r="AE202" s="47"/>
      <c r="AF202" s="20"/>
      <c r="AG202" s="2"/>
    </row>
    <row r="203" spans="22:33" ht="15">
      <c r="V203" s="32">
        <f t="shared" si="8"/>
        <v>-23.581997533908961</v>
      </c>
      <c r="W203" s="6">
        <v>18.575702633137713</v>
      </c>
      <c r="X203" s="33">
        <v>-111.45421579882627</v>
      </c>
      <c r="AC203" s="23"/>
      <c r="AD203" s="50" t="e">
        <f t="shared" si="9"/>
        <v>#DIV/0!</v>
      </c>
      <c r="AE203" s="47"/>
      <c r="AF203" s="20"/>
      <c r="AG203" s="2"/>
    </row>
    <row r="204" spans="22:33" ht="15">
      <c r="V204" s="32">
        <f t="shared" ref="V204:V267" si="10">V203+$Y$10</f>
        <v>-23.471023427867038</v>
      </c>
      <c r="W204" s="6">
        <v>18.658091118378191</v>
      </c>
      <c r="X204" s="33">
        <v>-111.94854671026914</v>
      </c>
      <c r="AC204" s="23"/>
      <c r="AD204" s="50" t="e">
        <f t="shared" ref="AD204:AD267" si="11">AD203+$AF$10</f>
        <v>#DIV/0!</v>
      </c>
      <c r="AE204" s="47"/>
      <c r="AF204" s="20"/>
      <c r="AG204" s="2"/>
    </row>
    <row r="205" spans="22:33" ht="15">
      <c r="V205" s="32">
        <f t="shared" si="10"/>
        <v>-23.360049321825116</v>
      </c>
      <c r="W205" s="6">
        <v>18.487953118728655</v>
      </c>
      <c r="X205" s="33">
        <v>-110.92771871237193</v>
      </c>
      <c r="AC205" s="23"/>
      <c r="AD205" s="50" t="e">
        <f t="shared" si="11"/>
        <v>#DIV/0!</v>
      </c>
      <c r="AE205" s="47"/>
      <c r="AF205" s="20"/>
      <c r="AG205" s="2"/>
    </row>
    <row r="206" spans="22:33" ht="15">
      <c r="V206" s="32">
        <f t="shared" si="10"/>
        <v>-23.249075215783193</v>
      </c>
      <c r="W206" s="6">
        <v>18.240792106009255</v>
      </c>
      <c r="X206" s="33">
        <v>-109.44475263605553</v>
      </c>
      <c r="AC206" s="23"/>
      <c r="AD206" s="50" t="e">
        <f t="shared" si="11"/>
        <v>#DIV/0!</v>
      </c>
      <c r="AE206" s="47"/>
      <c r="AF206" s="20"/>
      <c r="AG206" s="2"/>
    </row>
    <row r="207" spans="22:33" ht="15">
      <c r="V207" s="32">
        <f t="shared" si="10"/>
        <v>-23.138101109741271</v>
      </c>
      <c r="W207" s="6">
        <v>18.122017080748222</v>
      </c>
      <c r="X207" s="33">
        <v>-108.73210248448933</v>
      </c>
      <c r="AC207" s="23"/>
      <c r="AD207" s="50" t="e">
        <f t="shared" si="11"/>
        <v>#DIV/0!</v>
      </c>
      <c r="AE207" s="47"/>
      <c r="AF207" s="20"/>
      <c r="AG207" s="2"/>
    </row>
    <row r="208" spans="22:33" ht="15">
      <c r="V208" s="32">
        <f t="shared" si="10"/>
        <v>-23.027127003699349</v>
      </c>
      <c r="W208" s="6">
        <v>18.224276008329912</v>
      </c>
      <c r="X208" s="33">
        <v>-109.34565604997947</v>
      </c>
      <c r="AC208" s="23"/>
      <c r="AD208" s="50" t="e">
        <f t="shared" si="11"/>
        <v>#DIV/0!</v>
      </c>
      <c r="AE208" s="47"/>
      <c r="AF208" s="20"/>
      <c r="AG208" s="2"/>
    </row>
    <row r="209" spans="22:33" ht="15">
      <c r="V209" s="32">
        <f t="shared" si="10"/>
        <v>-22.916152897657426</v>
      </c>
      <c r="W209" s="6">
        <v>18.712962295878182</v>
      </c>
      <c r="X209" s="33">
        <v>-112.27777377526908</v>
      </c>
      <c r="AC209" s="23"/>
      <c r="AD209" s="50" t="e">
        <f t="shared" si="11"/>
        <v>#DIV/0!</v>
      </c>
      <c r="AE209" s="47"/>
      <c r="AF209" s="20"/>
      <c r="AG209" s="2"/>
    </row>
    <row r="210" spans="22:33" ht="15">
      <c r="V210" s="32">
        <f t="shared" si="10"/>
        <v>-22.805178791615504</v>
      </c>
      <c r="W210" s="6">
        <v>19.073581873366532</v>
      </c>
      <c r="X210" s="33">
        <v>-114.44149124019918</v>
      </c>
      <c r="AC210" s="23"/>
      <c r="AD210" s="50" t="e">
        <f t="shared" si="11"/>
        <v>#DIV/0!</v>
      </c>
      <c r="AE210" s="47"/>
      <c r="AF210" s="20"/>
      <c r="AG210" s="2"/>
    </row>
    <row r="211" spans="22:33" ht="15">
      <c r="V211" s="32">
        <f t="shared" si="10"/>
        <v>-22.694204685573581</v>
      </c>
      <c r="W211" s="6">
        <v>18.980421931258871</v>
      </c>
      <c r="X211" s="33">
        <v>-113.88253158755323</v>
      </c>
      <c r="AC211" s="23"/>
      <c r="AD211" s="50" t="e">
        <f t="shared" si="11"/>
        <v>#DIV/0!</v>
      </c>
      <c r="AE211" s="47"/>
      <c r="AF211" s="20"/>
    </row>
    <row r="212" spans="22:33" ht="15">
      <c r="V212" s="32">
        <f t="shared" si="10"/>
        <v>-22.583230579531659</v>
      </c>
      <c r="W212" s="6">
        <v>19.746703111999953</v>
      </c>
      <c r="X212" s="33">
        <v>-118.48021867199971</v>
      </c>
      <c r="AC212" s="23"/>
      <c r="AD212" s="50" t="e">
        <f t="shared" si="11"/>
        <v>#DIV/0!</v>
      </c>
      <c r="AE212" s="47"/>
      <c r="AF212" s="20"/>
    </row>
    <row r="213" spans="22:33" ht="15">
      <c r="V213" s="32">
        <f t="shared" si="10"/>
        <v>-22.472256473489736</v>
      </c>
      <c r="W213" s="6">
        <v>19.601138938093783</v>
      </c>
      <c r="X213" s="33">
        <v>-117.6068336285627</v>
      </c>
      <c r="AC213" s="23"/>
      <c r="AD213" s="50" t="e">
        <f t="shared" si="11"/>
        <v>#DIV/0!</v>
      </c>
      <c r="AE213" s="47"/>
      <c r="AF213" s="20"/>
    </row>
    <row r="214" spans="22:33" ht="15">
      <c r="V214" s="32">
        <f t="shared" si="10"/>
        <v>-22.361282367447814</v>
      </c>
      <c r="W214" s="6">
        <v>19.655854595487035</v>
      </c>
      <c r="X214" s="33">
        <v>-117.93512757292221</v>
      </c>
      <c r="AC214" s="23"/>
      <c r="AD214" s="50" t="e">
        <f t="shared" si="11"/>
        <v>#DIV/0!</v>
      </c>
      <c r="AE214" s="47"/>
      <c r="AF214" s="20"/>
    </row>
    <row r="215" spans="22:33" ht="15">
      <c r="V215" s="32">
        <f t="shared" si="10"/>
        <v>-22.250308261405891</v>
      </c>
      <c r="W215" s="6">
        <v>19.4490254626857</v>
      </c>
      <c r="X215" s="33">
        <v>-116.69415277611419</v>
      </c>
      <c r="AC215" s="23"/>
      <c r="AD215" s="50" t="e">
        <f t="shared" si="11"/>
        <v>#DIV/0!</v>
      </c>
      <c r="AE215" s="47"/>
      <c r="AF215" s="20"/>
    </row>
    <row r="216" spans="22:33" ht="15">
      <c r="V216" s="32">
        <f t="shared" si="10"/>
        <v>-22.139334155363969</v>
      </c>
      <c r="W216" s="6">
        <v>19.40169940065989</v>
      </c>
      <c r="X216" s="33">
        <v>-116.41019640395935</v>
      </c>
      <c r="AC216" s="23"/>
      <c r="AD216" s="50" t="e">
        <f t="shared" si="11"/>
        <v>#DIV/0!</v>
      </c>
      <c r="AE216" s="47"/>
      <c r="AF216" s="20"/>
    </row>
    <row r="217" spans="22:33" ht="15">
      <c r="V217" s="32">
        <f t="shared" si="10"/>
        <v>-22.028360049322046</v>
      </c>
      <c r="W217" s="6">
        <v>19.393832178010129</v>
      </c>
      <c r="X217" s="33">
        <v>-116.36299306806077</v>
      </c>
      <c r="AC217" s="23"/>
      <c r="AD217" s="50" t="e">
        <f t="shared" si="11"/>
        <v>#DIV/0!</v>
      </c>
      <c r="AE217" s="47"/>
      <c r="AF217" s="20"/>
    </row>
    <row r="218" spans="22:33" ht="15">
      <c r="V218" s="32">
        <f t="shared" si="10"/>
        <v>-21.917385943280124</v>
      </c>
      <c r="W218" s="6">
        <v>19.223589497954997</v>
      </c>
      <c r="X218" s="33">
        <v>-115.34153698772998</v>
      </c>
      <c r="AC218" s="23"/>
      <c r="AD218" s="50" t="e">
        <f t="shared" si="11"/>
        <v>#DIV/0!</v>
      </c>
      <c r="AE218" s="47"/>
      <c r="AF218" s="20"/>
    </row>
    <row r="219" spans="22:33" ht="15">
      <c r="V219" s="32">
        <f t="shared" si="10"/>
        <v>-21.806411837238201</v>
      </c>
      <c r="W219" s="6">
        <v>19.838561271782108</v>
      </c>
      <c r="X219" s="33">
        <v>-119.03136763069264</v>
      </c>
      <c r="AC219" s="23"/>
      <c r="AD219" s="50" t="e">
        <f t="shared" si="11"/>
        <v>#DIV/0!</v>
      </c>
      <c r="AE219" s="47"/>
      <c r="AF219" s="20"/>
    </row>
    <row r="220" spans="22:33" ht="15">
      <c r="V220" s="32">
        <f t="shared" si="10"/>
        <v>-21.695437731196279</v>
      </c>
      <c r="W220" s="6">
        <v>19.649300469110397</v>
      </c>
      <c r="X220" s="33">
        <v>-117.89580281466237</v>
      </c>
      <c r="AC220" s="23"/>
      <c r="AD220" s="50" t="e">
        <f t="shared" si="11"/>
        <v>#DIV/0!</v>
      </c>
      <c r="AE220" s="47"/>
      <c r="AF220" s="20"/>
    </row>
    <row r="221" spans="22:33" ht="15">
      <c r="V221" s="32">
        <f t="shared" si="10"/>
        <v>-21.584463625154356</v>
      </c>
      <c r="W221" s="6">
        <v>19.349881259539469</v>
      </c>
      <c r="X221" s="33">
        <v>-116.09928755723681</v>
      </c>
      <c r="AC221" s="23"/>
      <c r="AD221" s="50" t="e">
        <f t="shared" si="11"/>
        <v>#DIV/0!</v>
      </c>
      <c r="AE221" s="47"/>
      <c r="AF221" s="20"/>
    </row>
    <row r="222" spans="22:33" ht="15">
      <c r="V222" s="32">
        <f t="shared" si="10"/>
        <v>-21.473489519112434</v>
      </c>
      <c r="W222" s="6">
        <v>19.358596908020413</v>
      </c>
      <c r="X222" s="33">
        <v>-116.15158144812247</v>
      </c>
      <c r="AC222" s="23"/>
      <c r="AD222" s="50" t="e">
        <f t="shared" si="11"/>
        <v>#DIV/0!</v>
      </c>
      <c r="AE222" s="47"/>
      <c r="AF222" s="20"/>
    </row>
    <row r="223" spans="22:33" ht="15">
      <c r="V223" s="32">
        <f t="shared" si="10"/>
        <v>-21.362515413070511</v>
      </c>
      <c r="W223" s="6">
        <v>19.483000383336211</v>
      </c>
      <c r="X223" s="33">
        <v>-116.89800230001727</v>
      </c>
      <c r="AC223" s="23"/>
      <c r="AD223" s="50" t="e">
        <f t="shared" si="11"/>
        <v>#DIV/0!</v>
      </c>
      <c r="AE223" s="47"/>
      <c r="AF223" s="20"/>
    </row>
    <row r="224" spans="22:33" ht="15">
      <c r="V224" s="32">
        <f t="shared" si="10"/>
        <v>-21.251541307028589</v>
      </c>
      <c r="W224" s="6">
        <v>19.397486011015811</v>
      </c>
      <c r="X224" s="33">
        <v>-116.38491606609486</v>
      </c>
      <c r="AC224" s="23"/>
      <c r="AD224" s="50" t="e">
        <f t="shared" si="11"/>
        <v>#DIV/0!</v>
      </c>
      <c r="AE224" s="47"/>
      <c r="AF224" s="20"/>
    </row>
    <row r="225" spans="22:32" ht="15">
      <c r="V225" s="32">
        <f t="shared" si="10"/>
        <v>-21.140567200986666</v>
      </c>
      <c r="W225" s="6">
        <v>19.15698528451172</v>
      </c>
      <c r="X225" s="33">
        <v>-114.94191170707032</v>
      </c>
      <c r="AC225" s="23"/>
      <c r="AD225" s="50" t="e">
        <f t="shared" si="11"/>
        <v>#DIV/0!</v>
      </c>
      <c r="AE225" s="47"/>
      <c r="AF225" s="20"/>
    </row>
    <row r="226" spans="22:32" ht="15">
      <c r="V226" s="32">
        <f t="shared" si="10"/>
        <v>-21.029593094944744</v>
      </c>
      <c r="W226" s="6">
        <v>19.393788426770733</v>
      </c>
      <c r="X226" s="33">
        <v>-116.3627305606244</v>
      </c>
      <c r="AC226" s="23"/>
      <c r="AD226" s="50" t="e">
        <f t="shared" si="11"/>
        <v>#DIV/0!</v>
      </c>
      <c r="AE226" s="47"/>
      <c r="AF226" s="20"/>
    </row>
    <row r="227" spans="22:32" ht="15">
      <c r="V227" s="32">
        <f t="shared" si="10"/>
        <v>-20.918618988902821</v>
      </c>
      <c r="W227" s="6">
        <v>19.456584371086883</v>
      </c>
      <c r="X227" s="33">
        <v>-116.7395062265213</v>
      </c>
      <c r="AC227" s="23"/>
      <c r="AD227" s="50" t="e">
        <f t="shared" si="11"/>
        <v>#DIV/0!</v>
      </c>
      <c r="AE227" s="47"/>
      <c r="AF227" s="20"/>
    </row>
    <row r="228" spans="22:32" ht="15">
      <c r="V228" s="32">
        <f t="shared" si="10"/>
        <v>-20.807644882860899</v>
      </c>
      <c r="W228" s="6">
        <v>21.074735379189153</v>
      </c>
      <c r="X228" s="33">
        <v>-126.44841227513491</v>
      </c>
      <c r="AC228" s="23"/>
      <c r="AD228" s="50" t="e">
        <f t="shared" si="11"/>
        <v>#DIV/0!</v>
      </c>
      <c r="AE228" s="47"/>
      <c r="AF228" s="20"/>
    </row>
    <row r="229" spans="22:32" ht="15">
      <c r="V229" s="32">
        <f t="shared" si="10"/>
        <v>-20.696670776818976</v>
      </c>
      <c r="W229" s="6">
        <v>21.14069219449172</v>
      </c>
      <c r="X229" s="33">
        <v>-126.84415316695032</v>
      </c>
      <c r="AC229" s="23"/>
      <c r="AD229" s="50" t="e">
        <f t="shared" si="11"/>
        <v>#DIV/0!</v>
      </c>
      <c r="AE229" s="47"/>
      <c r="AF229" s="20"/>
    </row>
    <row r="230" spans="22:32" ht="15">
      <c r="V230" s="32">
        <f t="shared" si="10"/>
        <v>-20.585696670777054</v>
      </c>
      <c r="W230" s="6">
        <v>21.526620634218087</v>
      </c>
      <c r="X230" s="33">
        <v>-129.15972380530852</v>
      </c>
      <c r="AC230" s="23"/>
      <c r="AD230" s="50" t="e">
        <f t="shared" si="11"/>
        <v>#DIV/0!</v>
      </c>
      <c r="AE230" s="47"/>
      <c r="AF230" s="20"/>
    </row>
    <row r="231" spans="22:32" ht="15">
      <c r="V231" s="32">
        <f t="shared" si="10"/>
        <v>-20.474722564735131</v>
      </c>
      <c r="W231" s="6">
        <v>21.304888698100065</v>
      </c>
      <c r="X231" s="33">
        <v>-127.82933218860039</v>
      </c>
      <c r="AC231" s="23"/>
      <c r="AD231" s="50" t="e">
        <f t="shared" si="11"/>
        <v>#DIV/0!</v>
      </c>
      <c r="AE231" s="47"/>
      <c r="AF231" s="20"/>
    </row>
    <row r="232" spans="22:32" ht="15">
      <c r="V232" s="32">
        <f t="shared" si="10"/>
        <v>-20.363748458693209</v>
      </c>
      <c r="W232" s="6">
        <v>21.01104356110487</v>
      </c>
      <c r="X232" s="33">
        <v>-126.06626136662922</v>
      </c>
      <c r="AC232" s="23"/>
      <c r="AD232" s="50" t="e">
        <f t="shared" si="11"/>
        <v>#DIV/0!</v>
      </c>
      <c r="AE232" s="47"/>
      <c r="AF232" s="20"/>
    </row>
    <row r="233" spans="22:32" ht="15">
      <c r="V233" s="32">
        <f t="shared" si="10"/>
        <v>-20.252774352651286</v>
      </c>
      <c r="W233" s="6">
        <v>20.150923610685712</v>
      </c>
      <c r="X233" s="33">
        <v>-120.90554166411427</v>
      </c>
      <c r="AC233" s="23"/>
      <c r="AD233" s="50" t="e">
        <f t="shared" si="11"/>
        <v>#DIV/0!</v>
      </c>
      <c r="AE233" s="47"/>
      <c r="AF233" s="20"/>
    </row>
    <row r="234" spans="22:32" ht="15">
      <c r="V234" s="32">
        <f t="shared" si="10"/>
        <v>-20.141800246609364</v>
      </c>
      <c r="W234" s="6">
        <v>20.130016893185321</v>
      </c>
      <c r="X234" s="33">
        <v>-120.78010135911192</v>
      </c>
      <c r="AC234" s="23"/>
      <c r="AD234" s="50" t="e">
        <f t="shared" si="11"/>
        <v>#DIV/0!</v>
      </c>
      <c r="AE234" s="19"/>
    </row>
    <row r="235" spans="22:32" ht="15">
      <c r="V235" s="32">
        <f t="shared" si="10"/>
        <v>-20.030826140567441</v>
      </c>
      <c r="W235" s="6">
        <v>20.157706605074523</v>
      </c>
      <c r="X235" s="33">
        <v>-120.94623963044714</v>
      </c>
      <c r="AC235" s="23"/>
      <c r="AD235" s="50" t="e">
        <f t="shared" si="11"/>
        <v>#DIV/0!</v>
      </c>
      <c r="AE235" s="19"/>
    </row>
    <row r="236" spans="22:32" ht="15">
      <c r="V236" s="32">
        <f t="shared" si="10"/>
        <v>-19.919852034525519</v>
      </c>
      <c r="W236" s="6">
        <v>19.973030277693393</v>
      </c>
      <c r="X236" s="33">
        <v>-119.83818166616037</v>
      </c>
      <c r="AC236" s="23"/>
      <c r="AD236" s="50" t="e">
        <f t="shared" si="11"/>
        <v>#DIV/0!</v>
      </c>
      <c r="AE236" s="19"/>
    </row>
    <row r="237" spans="22:32" ht="15">
      <c r="V237" s="32">
        <f t="shared" si="10"/>
        <v>-19.808877928483597</v>
      </c>
      <c r="W237" s="6">
        <v>20.05061441033348</v>
      </c>
      <c r="X237" s="33">
        <v>-120.3036864620009</v>
      </c>
      <c r="AC237" s="23"/>
      <c r="AD237" s="50" t="e">
        <f t="shared" si="11"/>
        <v>#DIV/0!</v>
      </c>
      <c r="AE237" s="19"/>
    </row>
    <row r="238" spans="22:32" ht="15">
      <c r="V238" s="32">
        <f t="shared" si="10"/>
        <v>-19.697903822441674</v>
      </c>
      <c r="W238" s="6">
        <v>20.097511990526115</v>
      </c>
      <c r="X238" s="33">
        <v>-120.58507194315669</v>
      </c>
      <c r="AC238" s="23"/>
      <c r="AD238" s="50" t="e">
        <f t="shared" si="11"/>
        <v>#DIV/0!</v>
      </c>
      <c r="AE238" s="19"/>
    </row>
    <row r="239" spans="22:32" ht="15">
      <c r="V239" s="32">
        <f t="shared" si="10"/>
        <v>-19.586929716399752</v>
      </c>
      <c r="W239" s="6">
        <v>20.221508737225353</v>
      </c>
      <c r="X239" s="33">
        <v>-121.32905242335211</v>
      </c>
      <c r="AC239" s="23"/>
      <c r="AD239" s="50" t="e">
        <f t="shared" si="11"/>
        <v>#DIV/0!</v>
      </c>
      <c r="AE239" s="19"/>
    </row>
    <row r="240" spans="22:32" ht="15">
      <c r="V240" s="32">
        <f t="shared" si="10"/>
        <v>-19.475955610357829</v>
      </c>
      <c r="W240" s="6">
        <v>20.508481479058165</v>
      </c>
      <c r="X240" s="33">
        <v>-123.050888874349</v>
      </c>
      <c r="AC240" s="23"/>
      <c r="AD240" s="50" t="e">
        <f t="shared" si="11"/>
        <v>#DIV/0!</v>
      </c>
      <c r="AE240" s="19"/>
    </row>
    <row r="241" spans="22:31" ht="15">
      <c r="V241" s="32">
        <f t="shared" si="10"/>
        <v>-19.364981504315907</v>
      </c>
      <c r="W241" s="6">
        <v>20.465200354752735</v>
      </c>
      <c r="X241" s="33">
        <v>-122.79120212851642</v>
      </c>
      <c r="AC241" s="23"/>
      <c r="AD241" s="50" t="e">
        <f t="shared" si="11"/>
        <v>#DIV/0!</v>
      </c>
      <c r="AE241" s="19"/>
    </row>
    <row r="242" spans="22:31" ht="15">
      <c r="V242" s="32">
        <f t="shared" si="10"/>
        <v>-19.254007398273984</v>
      </c>
      <c r="W242" s="6">
        <v>24.306061747798285</v>
      </c>
      <c r="X242" s="33">
        <v>-145.83637048678972</v>
      </c>
      <c r="AC242" s="22"/>
      <c r="AD242" s="50" t="e">
        <f t="shared" si="11"/>
        <v>#DIV/0!</v>
      </c>
      <c r="AE242" s="19"/>
    </row>
    <row r="243" spans="22:31" ht="15">
      <c r="V243" s="32">
        <f t="shared" si="10"/>
        <v>-19.143033292232062</v>
      </c>
      <c r="W243" s="6">
        <v>24.064517203656401</v>
      </c>
      <c r="X243" s="33">
        <v>-144.38710322193842</v>
      </c>
      <c r="AC243" s="22"/>
      <c r="AD243" s="50" t="e">
        <f t="shared" si="11"/>
        <v>#DIV/0!</v>
      </c>
      <c r="AE243" s="19"/>
    </row>
    <row r="244" spans="22:31" ht="15">
      <c r="V244" s="32">
        <f t="shared" si="10"/>
        <v>-19.032059186190139</v>
      </c>
      <c r="W244" s="6">
        <v>23.764396600610972</v>
      </c>
      <c r="X244" s="33">
        <v>-142.58637960366585</v>
      </c>
      <c r="AC244" s="22"/>
      <c r="AD244" s="50" t="e">
        <f t="shared" si="11"/>
        <v>#DIV/0!</v>
      </c>
      <c r="AE244" s="19"/>
    </row>
    <row r="245" spans="22:31" ht="15">
      <c r="V245" s="32">
        <f t="shared" si="10"/>
        <v>-18.921085080148217</v>
      </c>
      <c r="W245" s="6">
        <v>23.399622464606484</v>
      </c>
      <c r="X245" s="33">
        <v>-140.39773478763891</v>
      </c>
      <c r="AC245" s="22"/>
      <c r="AD245" s="50" t="e">
        <f t="shared" si="11"/>
        <v>#DIV/0!</v>
      </c>
      <c r="AE245" s="19"/>
    </row>
    <row r="246" spans="22:31" ht="15">
      <c r="V246" s="32">
        <f t="shared" si="10"/>
        <v>-18.810110974106294</v>
      </c>
      <c r="W246" s="6">
        <v>23.465719760623109</v>
      </c>
      <c r="X246" s="33">
        <v>-140.79431856373867</v>
      </c>
      <c r="AC246" s="22"/>
      <c r="AD246" s="50" t="e">
        <f t="shared" si="11"/>
        <v>#DIV/0!</v>
      </c>
      <c r="AE246" s="19"/>
    </row>
    <row r="247" spans="22:31" ht="15">
      <c r="V247" s="32">
        <f t="shared" si="10"/>
        <v>-18.699136868064372</v>
      </c>
      <c r="W247" s="6">
        <v>22.989547807261651</v>
      </c>
      <c r="X247" s="33">
        <v>-137.93728684356989</v>
      </c>
      <c r="AC247" s="22"/>
      <c r="AD247" s="50" t="e">
        <f t="shared" si="11"/>
        <v>#DIV/0!</v>
      </c>
      <c r="AE247" s="19"/>
    </row>
    <row r="248" spans="22:31" ht="15">
      <c r="V248" s="32">
        <f t="shared" si="10"/>
        <v>-18.588162762022449</v>
      </c>
      <c r="W248" s="6">
        <v>22.966499912857568</v>
      </c>
      <c r="X248" s="33">
        <v>-137.79899947714543</v>
      </c>
      <c r="AC248" s="22"/>
      <c r="AD248" s="50" t="e">
        <f t="shared" si="11"/>
        <v>#DIV/0!</v>
      </c>
      <c r="AE248" s="19"/>
    </row>
    <row r="249" spans="22:31" ht="15">
      <c r="V249" s="32">
        <f t="shared" si="10"/>
        <v>-18.477188655980527</v>
      </c>
      <c r="W249" s="6">
        <v>21.617348888511575</v>
      </c>
      <c r="X249" s="33">
        <v>-129.70409333106946</v>
      </c>
      <c r="AC249" s="22"/>
      <c r="AD249" s="50" t="e">
        <f t="shared" si="11"/>
        <v>#DIV/0!</v>
      </c>
      <c r="AE249" s="19"/>
    </row>
    <row r="250" spans="22:31" ht="15">
      <c r="V250" s="32">
        <f t="shared" si="10"/>
        <v>-18.366214549938604</v>
      </c>
      <c r="W250" s="6">
        <v>21.736534708820461</v>
      </c>
      <c r="X250" s="33">
        <v>-130.41920825292277</v>
      </c>
      <c r="AC250" s="22"/>
      <c r="AD250" s="50" t="e">
        <f t="shared" si="11"/>
        <v>#DIV/0!</v>
      </c>
      <c r="AE250" s="19"/>
    </row>
    <row r="251" spans="22:31" ht="15">
      <c r="V251" s="32">
        <f t="shared" si="10"/>
        <v>-18.255240443896682</v>
      </c>
      <c r="W251" s="6">
        <v>22.030806067483063</v>
      </c>
      <c r="X251" s="33">
        <v>-132.18483640489839</v>
      </c>
      <c r="AC251" s="22"/>
      <c r="AD251" s="50" t="e">
        <f t="shared" si="11"/>
        <v>#DIV/0!</v>
      </c>
      <c r="AE251" s="19"/>
    </row>
    <row r="252" spans="22:31" ht="15">
      <c r="V252" s="32">
        <f t="shared" si="10"/>
        <v>-18.144266337854759</v>
      </c>
      <c r="W252" s="6">
        <v>21.959173835653679</v>
      </c>
      <c r="X252" s="33">
        <v>-131.75504301392209</v>
      </c>
      <c r="AC252" s="22"/>
      <c r="AD252" s="50" t="e">
        <f t="shared" si="11"/>
        <v>#DIV/0!</v>
      </c>
      <c r="AE252" s="19"/>
    </row>
    <row r="253" spans="22:31" ht="15">
      <c r="V253" s="32">
        <f t="shared" si="10"/>
        <v>-18.033292231812837</v>
      </c>
      <c r="W253" s="6">
        <v>24.620861504353599</v>
      </c>
      <c r="X253" s="33">
        <v>-147.72516902612159</v>
      </c>
      <c r="AC253" s="22"/>
      <c r="AD253" s="50" t="e">
        <f t="shared" si="11"/>
        <v>#DIV/0!</v>
      </c>
      <c r="AE253" s="19"/>
    </row>
    <row r="254" spans="22:31" ht="15">
      <c r="V254" s="32">
        <f t="shared" si="10"/>
        <v>-17.922318125770914</v>
      </c>
      <c r="W254" s="6">
        <v>30.699548861932463</v>
      </c>
      <c r="X254" s="33">
        <v>-184.19729317159479</v>
      </c>
      <c r="AC254" s="22"/>
      <c r="AD254" s="50" t="e">
        <f t="shared" si="11"/>
        <v>#DIV/0!</v>
      </c>
      <c r="AE254" s="19"/>
    </row>
    <row r="255" spans="22:31" ht="15">
      <c r="V255" s="32">
        <f t="shared" si="10"/>
        <v>-17.811344019728992</v>
      </c>
      <c r="W255" s="6">
        <v>29.989404254691181</v>
      </c>
      <c r="X255" s="33">
        <v>-179.93642552814708</v>
      </c>
      <c r="AC255" s="22"/>
      <c r="AD255" s="50" t="e">
        <f t="shared" si="11"/>
        <v>#DIV/0!</v>
      </c>
      <c r="AE255" s="19"/>
    </row>
    <row r="256" spans="22:31" ht="15">
      <c r="V256" s="32">
        <f t="shared" si="10"/>
        <v>-17.700369913687069</v>
      </c>
      <c r="W256" s="6">
        <v>29.288580226409195</v>
      </c>
      <c r="X256" s="33">
        <v>-175.73148135845517</v>
      </c>
      <c r="AC256" s="22"/>
      <c r="AD256" s="50" t="e">
        <f t="shared" si="11"/>
        <v>#DIV/0!</v>
      </c>
      <c r="AE256" s="19"/>
    </row>
    <row r="257" spans="22:31" ht="15">
      <c r="V257" s="32">
        <f t="shared" si="10"/>
        <v>-17.589395807645147</v>
      </c>
      <c r="W257" s="6">
        <v>28.374807068883921</v>
      </c>
      <c r="X257" s="33">
        <v>-170.24884241330352</v>
      </c>
      <c r="AC257" s="22"/>
      <c r="AD257" s="50" t="e">
        <f t="shared" si="11"/>
        <v>#DIV/0!</v>
      </c>
      <c r="AE257" s="19"/>
    </row>
    <row r="258" spans="22:31" ht="15">
      <c r="V258" s="32">
        <f t="shared" si="10"/>
        <v>-17.478421701603224</v>
      </c>
      <c r="W258" s="6">
        <v>27.781025384976999</v>
      </c>
      <c r="X258" s="33">
        <v>-166.686152309862</v>
      </c>
      <c r="AC258" s="22"/>
      <c r="AD258" s="50" t="e">
        <f t="shared" si="11"/>
        <v>#DIV/0!</v>
      </c>
      <c r="AE258" s="19"/>
    </row>
    <row r="259" spans="22:31" ht="15">
      <c r="V259" s="32">
        <f t="shared" si="10"/>
        <v>-17.367447595561302</v>
      </c>
      <c r="W259" s="6">
        <v>27.418525344724742</v>
      </c>
      <c r="X259" s="33">
        <v>-164.51115206834845</v>
      </c>
      <c r="AC259" s="22"/>
      <c r="AD259" s="50" t="e">
        <f t="shared" si="11"/>
        <v>#DIV/0!</v>
      </c>
      <c r="AE259" s="19"/>
    </row>
    <row r="260" spans="22:31" ht="15">
      <c r="V260" s="32">
        <f t="shared" si="10"/>
        <v>-17.256473489519379</v>
      </c>
      <c r="W260" s="6">
        <v>26.333159746263533</v>
      </c>
      <c r="X260" s="33">
        <v>-157.9989584775812</v>
      </c>
      <c r="AC260" s="22"/>
      <c r="AD260" s="50" t="e">
        <f t="shared" si="11"/>
        <v>#DIV/0!</v>
      </c>
      <c r="AE260" s="19"/>
    </row>
    <row r="261" spans="22:31" ht="15">
      <c r="V261" s="32">
        <f t="shared" si="10"/>
        <v>-17.145499383477457</v>
      </c>
      <c r="W261" s="6">
        <v>28.788338638337517</v>
      </c>
      <c r="X261" s="33">
        <v>-172.7300318300251</v>
      </c>
      <c r="AC261" s="22"/>
      <c r="AD261" s="50" t="e">
        <f t="shared" si="11"/>
        <v>#DIV/0!</v>
      </c>
      <c r="AE261" s="19"/>
    </row>
    <row r="262" spans="22:31" ht="15">
      <c r="V262" s="32">
        <f t="shared" si="10"/>
        <v>-17.034525277435534</v>
      </c>
      <c r="W262" s="6">
        <v>28.260069730081387</v>
      </c>
      <c r="X262" s="33">
        <v>-169.56041838048833</v>
      </c>
      <c r="AC262" s="22"/>
      <c r="AD262" s="50" t="e">
        <f t="shared" si="11"/>
        <v>#DIV/0!</v>
      </c>
      <c r="AE262" s="19"/>
    </row>
    <row r="263" spans="22:31" ht="15">
      <c r="V263" s="32">
        <f t="shared" si="10"/>
        <v>-16.923551171393612</v>
      </c>
      <c r="W263" s="6">
        <v>27.863634316260701</v>
      </c>
      <c r="X263" s="33">
        <v>-167.1818058975642</v>
      </c>
      <c r="AC263" s="22"/>
      <c r="AD263" s="50" t="e">
        <f t="shared" si="11"/>
        <v>#DIV/0!</v>
      </c>
      <c r="AE263" s="19"/>
    </row>
    <row r="264" spans="22:31" ht="15">
      <c r="V264" s="32">
        <f t="shared" si="10"/>
        <v>-16.812577065351689</v>
      </c>
      <c r="W264" s="6">
        <v>27.924386749486025</v>
      </c>
      <c r="X264" s="33">
        <v>-167.54632049691614</v>
      </c>
      <c r="AC264" s="22"/>
      <c r="AD264" s="50" t="e">
        <f t="shared" si="11"/>
        <v>#DIV/0!</v>
      </c>
      <c r="AE264" s="19"/>
    </row>
    <row r="265" spans="22:31" ht="15">
      <c r="V265" s="32">
        <f t="shared" si="10"/>
        <v>-16.701602959309767</v>
      </c>
      <c r="W265" s="6">
        <v>27.478333733408693</v>
      </c>
      <c r="X265" s="33">
        <v>-164.87000240045214</v>
      </c>
      <c r="AC265" s="22"/>
      <c r="AD265" s="50" t="e">
        <f t="shared" si="11"/>
        <v>#DIV/0!</v>
      </c>
      <c r="AE265" s="19"/>
    </row>
    <row r="266" spans="22:31" ht="15">
      <c r="V266" s="32">
        <f t="shared" si="10"/>
        <v>-16.590628853267845</v>
      </c>
      <c r="W266" s="6">
        <v>27.331066180880985</v>
      </c>
      <c r="X266" s="33">
        <v>-163.98639708528589</v>
      </c>
      <c r="AC266" s="22"/>
      <c r="AD266" s="50" t="e">
        <f t="shared" si="11"/>
        <v>#DIV/0!</v>
      </c>
      <c r="AE266" s="19"/>
    </row>
    <row r="267" spans="22:31" ht="15">
      <c r="V267" s="32">
        <f t="shared" si="10"/>
        <v>-16.479654747225922</v>
      </c>
      <c r="W267" s="6">
        <v>27.023037143179714</v>
      </c>
      <c r="X267" s="33">
        <v>-162.13822285907827</v>
      </c>
      <c r="AC267" s="22"/>
      <c r="AD267" s="50" t="e">
        <f t="shared" si="11"/>
        <v>#DIV/0!</v>
      </c>
      <c r="AE267" s="19"/>
    </row>
    <row r="268" spans="22:31" ht="15">
      <c r="V268" s="32">
        <f t="shared" ref="V268:V331" si="12">V267+$Y$10</f>
        <v>-16.368680641184</v>
      </c>
      <c r="W268" s="6">
        <v>26.744320943934451</v>
      </c>
      <c r="X268" s="33">
        <v>-160.46592566360673</v>
      </c>
      <c r="AC268" s="22"/>
      <c r="AD268" s="50" t="e">
        <f t="shared" ref="AD268:AD331" si="13">AD267+$AF$10</f>
        <v>#DIV/0!</v>
      </c>
      <c r="AE268" s="19"/>
    </row>
    <row r="269" spans="22:31" ht="15">
      <c r="V269" s="32">
        <f t="shared" si="12"/>
        <v>-16.257706535142077</v>
      </c>
      <c r="W269" s="6">
        <v>26.655252220384924</v>
      </c>
      <c r="X269" s="33">
        <v>-159.93151332230954</v>
      </c>
      <c r="AC269" s="22"/>
      <c r="AD269" s="50" t="e">
        <f t="shared" si="13"/>
        <v>#DIV/0!</v>
      </c>
      <c r="AE269" s="19"/>
    </row>
    <row r="270" spans="22:31" ht="15">
      <c r="V270" s="32">
        <f t="shared" si="12"/>
        <v>-16.146732429100155</v>
      </c>
      <c r="W270" s="6">
        <v>26.877604305671621</v>
      </c>
      <c r="X270" s="33">
        <v>-161.26562583402972</v>
      </c>
      <c r="AC270" s="22"/>
      <c r="AD270" s="50" t="e">
        <f t="shared" si="13"/>
        <v>#DIV/0!</v>
      </c>
      <c r="AE270" s="19"/>
    </row>
    <row r="271" spans="22:31" ht="15">
      <c r="V271" s="32">
        <f t="shared" si="12"/>
        <v>-16.035758323058232</v>
      </c>
      <c r="W271" s="6">
        <v>21.544228346336102</v>
      </c>
      <c r="X271" s="33">
        <v>-129.26537007801662</v>
      </c>
      <c r="AC271" s="22"/>
      <c r="AD271" s="50" t="e">
        <f t="shared" si="13"/>
        <v>#DIV/0!</v>
      </c>
      <c r="AE271" s="19"/>
    </row>
    <row r="272" spans="22:31" ht="15">
      <c r="V272" s="32">
        <f t="shared" si="12"/>
        <v>-15.924784217016308</v>
      </c>
      <c r="W272" s="6">
        <v>21.880103521012611</v>
      </c>
      <c r="X272" s="33">
        <v>-131.28062112607566</v>
      </c>
      <c r="AC272" s="22"/>
      <c r="AD272" s="50" t="e">
        <f t="shared" si="13"/>
        <v>#DIV/0!</v>
      </c>
      <c r="AE272" s="19"/>
    </row>
    <row r="273" spans="22:31" ht="15">
      <c r="V273" s="32">
        <f t="shared" si="12"/>
        <v>-15.813810110974384</v>
      </c>
      <c r="W273" s="6">
        <v>22.137409054771148</v>
      </c>
      <c r="X273" s="33">
        <v>-132.8244543286269</v>
      </c>
      <c r="AC273" s="22"/>
      <c r="AD273" s="50" t="e">
        <f t="shared" si="13"/>
        <v>#DIV/0!</v>
      </c>
      <c r="AE273" s="19"/>
    </row>
    <row r="274" spans="22:31" ht="15">
      <c r="V274" s="32">
        <f t="shared" si="12"/>
        <v>-15.702836004932459</v>
      </c>
      <c r="W274" s="6">
        <v>22.358577006615533</v>
      </c>
      <c r="X274" s="33">
        <v>-134.1514620396932</v>
      </c>
      <c r="AC274" s="22"/>
      <c r="AD274" s="50" t="e">
        <f t="shared" si="13"/>
        <v>#DIV/0!</v>
      </c>
      <c r="AE274" s="19"/>
    </row>
    <row r="275" spans="22:31" ht="15">
      <c r="V275" s="32">
        <f t="shared" si="12"/>
        <v>-15.591861898890535</v>
      </c>
      <c r="W275" s="6">
        <v>16.0104296941598</v>
      </c>
      <c r="X275" s="33">
        <v>-96.062578164958794</v>
      </c>
      <c r="AC275" s="22"/>
      <c r="AD275" s="50" t="e">
        <f t="shared" si="13"/>
        <v>#DIV/0!</v>
      </c>
      <c r="AE275" s="19"/>
    </row>
    <row r="276" spans="22:31" ht="15">
      <c r="V276" s="32">
        <f t="shared" si="12"/>
        <v>-15.480887792848611</v>
      </c>
      <c r="W276" s="6">
        <v>17.117601618935748</v>
      </c>
      <c r="X276" s="33">
        <v>-102.70560971361448</v>
      </c>
      <c r="AC276" s="22"/>
      <c r="AD276" s="50" t="e">
        <f t="shared" si="13"/>
        <v>#DIV/0!</v>
      </c>
      <c r="AE276" s="19"/>
    </row>
    <row r="277" spans="22:31" ht="15">
      <c r="V277" s="32">
        <f t="shared" si="12"/>
        <v>-15.369913686806687</v>
      </c>
      <c r="W277" s="6">
        <v>17.909681190200022</v>
      </c>
      <c r="X277" s="33">
        <v>-107.45808714120014</v>
      </c>
      <c r="AC277" s="22"/>
      <c r="AD277" s="50" t="e">
        <f t="shared" si="13"/>
        <v>#DIV/0!</v>
      </c>
      <c r="AE277" s="19"/>
    </row>
    <row r="278" spans="22:31" ht="15">
      <c r="V278" s="32">
        <f t="shared" si="12"/>
        <v>-15.258939580764762</v>
      </c>
      <c r="W278" s="6">
        <v>18.544822363265574</v>
      </c>
      <c r="X278" s="33">
        <v>-111.26893417959344</v>
      </c>
      <c r="AC278" s="22"/>
      <c r="AD278" s="50" t="e">
        <f t="shared" si="13"/>
        <v>#DIV/0!</v>
      </c>
      <c r="AE278" s="19"/>
    </row>
    <row r="279" spans="22:31" ht="15">
      <c r="V279" s="32">
        <f t="shared" si="12"/>
        <v>-15.147965474722838</v>
      </c>
      <c r="W279" s="6">
        <v>19.212735646935709</v>
      </c>
      <c r="X279" s="33">
        <v>-115.27641388161425</v>
      </c>
      <c r="AC279" s="22"/>
      <c r="AD279" s="50" t="e">
        <f t="shared" si="13"/>
        <v>#DIV/0!</v>
      </c>
      <c r="AE279" s="19"/>
    </row>
    <row r="280" spans="22:31" ht="15">
      <c r="V280" s="32">
        <f t="shared" si="12"/>
        <v>-15.036991368680914</v>
      </c>
      <c r="W280" s="6">
        <v>19.688919624712497</v>
      </c>
      <c r="X280" s="33">
        <v>-118.13351774827498</v>
      </c>
      <c r="AC280" s="22"/>
      <c r="AD280" s="50" t="e">
        <f t="shared" si="13"/>
        <v>#DIV/0!</v>
      </c>
      <c r="AE280" s="19"/>
    </row>
    <row r="281" spans="22:31" ht="15">
      <c r="V281" s="32">
        <f t="shared" si="12"/>
        <v>-14.92601726263899</v>
      </c>
      <c r="W281" s="6">
        <v>20.201350767127483</v>
      </c>
      <c r="X281" s="33">
        <v>-121.20810460276491</v>
      </c>
      <c r="AC281" s="22"/>
      <c r="AD281" s="50" t="e">
        <f t="shared" si="13"/>
        <v>#DIV/0!</v>
      </c>
      <c r="AE281" s="19"/>
    </row>
    <row r="282" spans="22:31" ht="15">
      <c r="V282" s="32">
        <f t="shared" si="12"/>
        <v>-14.815043156597065</v>
      </c>
      <c r="W282" s="6">
        <v>20.653365916059236</v>
      </c>
      <c r="X282" s="33">
        <v>-123.92019549635542</v>
      </c>
      <c r="AC282" s="22"/>
      <c r="AD282" s="50" t="e">
        <f t="shared" si="13"/>
        <v>#DIV/0!</v>
      </c>
      <c r="AE282" s="19"/>
    </row>
    <row r="283" spans="22:31" ht="15">
      <c r="V283" s="32">
        <f t="shared" si="12"/>
        <v>-14.704069050555141</v>
      </c>
      <c r="W283" s="6">
        <v>21.13227647473342</v>
      </c>
      <c r="X283" s="33">
        <v>-126.79365884840053</v>
      </c>
      <c r="AC283" s="22"/>
      <c r="AD283" s="50" t="e">
        <f t="shared" si="13"/>
        <v>#DIV/0!</v>
      </c>
      <c r="AE283" s="19"/>
    </row>
    <row r="284" spans="22:31" ht="15">
      <c r="V284" s="32">
        <f t="shared" si="12"/>
        <v>-14.593094944513217</v>
      </c>
      <c r="W284" s="6">
        <v>21.344229930410783</v>
      </c>
      <c r="X284" s="33">
        <v>-128.06537958246471</v>
      </c>
      <c r="AC284" s="22"/>
      <c r="AD284" s="50" t="e">
        <f t="shared" si="13"/>
        <v>#DIV/0!</v>
      </c>
      <c r="AE284" s="19"/>
    </row>
    <row r="285" spans="22:31" ht="15">
      <c r="V285" s="32">
        <f t="shared" si="12"/>
        <v>-14.482120838471293</v>
      </c>
      <c r="W285" s="6">
        <v>21.769047808943188</v>
      </c>
      <c r="X285" s="33">
        <v>-130.61428685365914</v>
      </c>
      <c r="AC285" s="22"/>
      <c r="AD285" s="50" t="e">
        <f t="shared" si="13"/>
        <v>#DIV/0!</v>
      </c>
      <c r="AE285" s="19"/>
    </row>
    <row r="286" spans="22:31" ht="15">
      <c r="V286" s="32">
        <f t="shared" si="12"/>
        <v>-14.371146732429368</v>
      </c>
      <c r="W286" s="6">
        <v>22.38647338230658</v>
      </c>
      <c r="X286" s="33">
        <v>-134.31884029383949</v>
      </c>
      <c r="AC286" s="22"/>
      <c r="AD286" s="50" t="e">
        <f t="shared" si="13"/>
        <v>#DIV/0!</v>
      </c>
      <c r="AE286" s="19"/>
    </row>
    <row r="287" spans="22:31" ht="15">
      <c r="V287" s="32">
        <f t="shared" si="12"/>
        <v>-14.260172626387444</v>
      </c>
      <c r="W287" s="6">
        <v>22.793670744543032</v>
      </c>
      <c r="X287" s="33">
        <v>-136.76202446725819</v>
      </c>
      <c r="AC287" s="22"/>
      <c r="AD287" s="50" t="e">
        <f t="shared" si="13"/>
        <v>#DIV/0!</v>
      </c>
      <c r="AE287" s="19"/>
    </row>
    <row r="288" spans="22:31" ht="15">
      <c r="V288" s="32">
        <f t="shared" si="12"/>
        <v>-14.14919852034552</v>
      </c>
      <c r="W288" s="6">
        <v>21.717304497020848</v>
      </c>
      <c r="X288" s="33">
        <v>-130.30382698212509</v>
      </c>
      <c r="AC288" s="22"/>
      <c r="AD288" s="50" t="e">
        <f t="shared" si="13"/>
        <v>#DIV/0!</v>
      </c>
      <c r="AE288" s="19"/>
    </row>
    <row r="289" spans="22:31" ht="15">
      <c r="V289" s="32">
        <f t="shared" si="12"/>
        <v>-14.038224414303595</v>
      </c>
      <c r="W289" s="6">
        <v>22.316350651441827</v>
      </c>
      <c r="X289" s="33">
        <v>-133.89810390865097</v>
      </c>
      <c r="AC289" s="22"/>
      <c r="AD289" s="50" t="e">
        <f t="shared" si="13"/>
        <v>#DIV/0!</v>
      </c>
      <c r="AE289" s="19"/>
    </row>
    <row r="290" spans="22:31" ht="15">
      <c r="V290" s="32">
        <f t="shared" si="12"/>
        <v>-13.927250308261671</v>
      </c>
      <c r="W290" s="6">
        <v>22.741872796825319</v>
      </c>
      <c r="X290" s="33">
        <v>-136.45123678095192</v>
      </c>
      <c r="AC290" s="22"/>
      <c r="AD290" s="50" t="e">
        <f t="shared" si="13"/>
        <v>#DIV/0!</v>
      </c>
      <c r="AE290" s="19"/>
    </row>
    <row r="291" spans="22:31" ht="15">
      <c r="V291" s="32">
        <f t="shared" si="12"/>
        <v>-13.816276202219747</v>
      </c>
      <c r="W291" s="6">
        <v>23.243418386743066</v>
      </c>
      <c r="X291" s="33">
        <v>-139.46051032045841</v>
      </c>
      <c r="AC291" s="17"/>
      <c r="AD291" s="50" t="e">
        <f t="shared" si="13"/>
        <v>#DIV/0!</v>
      </c>
      <c r="AE291" s="21"/>
    </row>
    <row r="292" spans="22:31" ht="15">
      <c r="V292" s="32">
        <f t="shared" si="12"/>
        <v>-13.705302096177823</v>
      </c>
      <c r="W292" s="6">
        <v>23.767145941767737</v>
      </c>
      <c r="X292" s="33">
        <v>-142.60287565060642</v>
      </c>
      <c r="AC292" s="17"/>
      <c r="AD292" s="50" t="e">
        <f t="shared" si="13"/>
        <v>#DIV/0!</v>
      </c>
      <c r="AE292" s="21"/>
    </row>
    <row r="293" spans="22:31" ht="15">
      <c r="V293" s="32">
        <f t="shared" si="12"/>
        <v>-13.594327990135898</v>
      </c>
      <c r="W293" s="6">
        <v>26.711199516004804</v>
      </c>
      <c r="X293" s="33">
        <v>-160.26719709602881</v>
      </c>
      <c r="AC293" s="17"/>
      <c r="AD293" s="50" t="e">
        <f t="shared" si="13"/>
        <v>#DIV/0!</v>
      </c>
      <c r="AE293" s="21"/>
    </row>
    <row r="294" spans="22:31" ht="15">
      <c r="V294" s="32">
        <f t="shared" si="12"/>
        <v>-13.483353884093974</v>
      </c>
      <c r="W294" s="6">
        <v>26.811710281757851</v>
      </c>
      <c r="X294" s="33">
        <v>-160.8702616905471</v>
      </c>
      <c r="AC294" s="17"/>
      <c r="AD294" s="50" t="e">
        <f t="shared" si="13"/>
        <v>#DIV/0!</v>
      </c>
      <c r="AE294" s="21"/>
    </row>
    <row r="295" spans="22:31" ht="15">
      <c r="V295" s="32">
        <f t="shared" si="12"/>
        <v>-13.37237977805205</v>
      </c>
      <c r="W295" s="6">
        <v>26.76283550702232</v>
      </c>
      <c r="X295" s="33">
        <v>-160.5770130421339</v>
      </c>
      <c r="AC295" s="17"/>
      <c r="AD295" s="50" t="e">
        <f t="shared" si="13"/>
        <v>#DIV/0!</v>
      </c>
      <c r="AE295" s="21"/>
    </row>
    <row r="296" spans="22:31" ht="15">
      <c r="V296" s="32">
        <f t="shared" si="12"/>
        <v>-13.261405672010126</v>
      </c>
      <c r="W296" s="6">
        <v>25.367011908864871</v>
      </c>
      <c r="X296" s="33">
        <v>-152.20207145318921</v>
      </c>
      <c r="AC296" s="17"/>
      <c r="AD296" s="50" t="e">
        <f t="shared" si="13"/>
        <v>#DIV/0!</v>
      </c>
      <c r="AE296" s="21"/>
    </row>
    <row r="297" spans="22:31" ht="15">
      <c r="V297" s="32">
        <f t="shared" si="12"/>
        <v>-13.150431565968201</v>
      </c>
      <c r="W297" s="6">
        <v>24.709908086174146</v>
      </c>
      <c r="X297" s="33">
        <v>-148.25944851704486</v>
      </c>
      <c r="AC297" s="17"/>
      <c r="AD297" s="50" t="e">
        <f t="shared" si="13"/>
        <v>#DIV/0!</v>
      </c>
      <c r="AE297" s="21"/>
    </row>
    <row r="298" spans="22:31" ht="15">
      <c r="V298" s="32">
        <f t="shared" si="12"/>
        <v>-13.039457459926277</v>
      </c>
      <c r="W298" s="6">
        <v>23.707525653115706</v>
      </c>
      <c r="X298" s="33">
        <v>-142.24515391869423</v>
      </c>
      <c r="AC298" s="17"/>
      <c r="AD298" s="50" t="e">
        <f t="shared" si="13"/>
        <v>#DIV/0!</v>
      </c>
      <c r="AE298" s="21"/>
    </row>
    <row r="299" spans="22:31" ht="15">
      <c r="V299" s="32">
        <f t="shared" si="12"/>
        <v>-12.928483353884353</v>
      </c>
      <c r="W299" s="6">
        <v>22.602453228447356</v>
      </c>
      <c r="X299" s="33">
        <v>-135.61471937068413</v>
      </c>
      <c r="AC299" s="17"/>
      <c r="AD299" s="50" t="e">
        <f t="shared" si="13"/>
        <v>#DIV/0!</v>
      </c>
      <c r="AE299" s="21"/>
    </row>
    <row r="300" spans="22:31" ht="15">
      <c r="V300" s="32">
        <f t="shared" si="12"/>
        <v>-12.817509247842429</v>
      </c>
      <c r="W300" s="6">
        <v>23.233783574871893</v>
      </c>
      <c r="X300" s="33">
        <v>-139.40270144923136</v>
      </c>
      <c r="AC300" s="17"/>
      <c r="AD300" s="50" t="e">
        <f t="shared" si="13"/>
        <v>#DIV/0!</v>
      </c>
      <c r="AE300" s="21"/>
    </row>
    <row r="301" spans="22:31" ht="15">
      <c r="V301" s="32">
        <f t="shared" si="12"/>
        <v>-12.706535141800504</v>
      </c>
      <c r="W301" s="6">
        <v>23.234100466464756</v>
      </c>
      <c r="X301" s="33">
        <v>-139.40460279878852</v>
      </c>
      <c r="AC301" s="17"/>
      <c r="AD301" s="50" t="e">
        <f t="shared" si="13"/>
        <v>#DIV/0!</v>
      </c>
      <c r="AE301" s="21"/>
    </row>
    <row r="302" spans="22:31" ht="15">
      <c r="V302" s="32">
        <f t="shared" si="12"/>
        <v>-12.59556103575858</v>
      </c>
      <c r="W302" s="6">
        <v>24.784066366756814</v>
      </c>
      <c r="X302" s="33">
        <v>-148.70439820054088</v>
      </c>
      <c r="AC302" s="17"/>
      <c r="AD302" s="50" t="e">
        <f t="shared" si="13"/>
        <v>#DIV/0!</v>
      </c>
      <c r="AE302" s="21"/>
    </row>
    <row r="303" spans="22:31" ht="15">
      <c r="V303" s="32">
        <f t="shared" si="12"/>
        <v>-12.484586929716656</v>
      </c>
      <c r="W303" s="6">
        <v>26.174881787436949</v>
      </c>
      <c r="X303" s="33">
        <v>-157.0492907246217</v>
      </c>
      <c r="AC303" s="17"/>
      <c r="AD303" s="50" t="e">
        <f t="shared" si="13"/>
        <v>#DIV/0!</v>
      </c>
      <c r="AE303" s="21"/>
    </row>
    <row r="304" spans="22:31" ht="15">
      <c r="V304" s="32">
        <f t="shared" si="12"/>
        <v>-12.373612823674732</v>
      </c>
      <c r="W304" s="6">
        <v>26.53616094763553</v>
      </c>
      <c r="X304" s="33">
        <v>-159.21696568581319</v>
      </c>
      <c r="AC304" s="17"/>
      <c r="AD304" s="50" t="e">
        <f t="shared" si="13"/>
        <v>#DIV/0!</v>
      </c>
      <c r="AE304" s="21"/>
    </row>
    <row r="305" spans="22:31" ht="15">
      <c r="V305" s="32">
        <f t="shared" si="12"/>
        <v>-12.262638717632807</v>
      </c>
      <c r="W305" s="6">
        <v>26.769846065891027</v>
      </c>
      <c r="X305" s="33">
        <v>-160.61907639534618</v>
      </c>
      <c r="AC305" s="17"/>
      <c r="AD305" s="50" t="e">
        <f t="shared" si="13"/>
        <v>#DIV/0!</v>
      </c>
      <c r="AE305" s="21"/>
    </row>
    <row r="306" spans="22:31" ht="15">
      <c r="V306" s="32">
        <f t="shared" si="12"/>
        <v>-12.151664611590883</v>
      </c>
      <c r="W306" s="6">
        <v>26.771562090194916</v>
      </c>
      <c r="X306" s="33">
        <v>-160.62937254116952</v>
      </c>
      <c r="AC306" s="17"/>
      <c r="AD306" s="50" t="e">
        <f t="shared" si="13"/>
        <v>#DIV/0!</v>
      </c>
      <c r="AE306" s="21"/>
    </row>
    <row r="307" spans="22:31" ht="15">
      <c r="V307" s="32">
        <f t="shared" si="12"/>
        <v>-12.040690505548959</v>
      </c>
      <c r="W307" s="6">
        <v>26.936238935819112</v>
      </c>
      <c r="X307" s="33">
        <v>-161.61743361491469</v>
      </c>
      <c r="AC307" s="17"/>
      <c r="AD307" s="50" t="e">
        <f t="shared" si="13"/>
        <v>#DIV/0!</v>
      </c>
      <c r="AE307" s="21"/>
    </row>
    <row r="308" spans="22:31" ht="15">
      <c r="V308" s="32">
        <f t="shared" si="12"/>
        <v>-11.929716399507035</v>
      </c>
      <c r="W308" s="6">
        <v>27.236717107251785</v>
      </c>
      <c r="X308" s="33">
        <v>-163.42030264351069</v>
      </c>
      <c r="AC308" s="17"/>
      <c r="AD308" s="50" t="e">
        <f t="shared" si="13"/>
        <v>#DIV/0!</v>
      </c>
      <c r="AE308" s="21"/>
    </row>
    <row r="309" spans="22:31" ht="15">
      <c r="V309" s="32">
        <f t="shared" si="12"/>
        <v>-11.81874229346511</v>
      </c>
      <c r="W309" s="6">
        <v>27.415387215800241</v>
      </c>
      <c r="X309" s="33">
        <v>-164.49232329480142</v>
      </c>
      <c r="AC309" s="17"/>
      <c r="AD309" s="50" t="e">
        <f t="shared" si="13"/>
        <v>#DIV/0!</v>
      </c>
      <c r="AE309" s="21"/>
    </row>
    <row r="310" spans="22:31" ht="15">
      <c r="V310" s="32">
        <f t="shared" si="12"/>
        <v>-11.707768187423186</v>
      </c>
      <c r="W310" s="6">
        <v>29.056823442206742</v>
      </c>
      <c r="X310" s="33">
        <v>-174.34094065324047</v>
      </c>
      <c r="AC310" s="17"/>
      <c r="AD310" s="50" t="e">
        <f t="shared" si="13"/>
        <v>#DIV/0!</v>
      </c>
      <c r="AE310" s="21"/>
    </row>
    <row r="311" spans="22:31" ht="15">
      <c r="V311" s="32">
        <f t="shared" si="12"/>
        <v>-11.596794081381262</v>
      </c>
      <c r="W311" s="6">
        <v>29.073939256057564</v>
      </c>
      <c r="X311" s="33">
        <v>-174.4436355363454</v>
      </c>
      <c r="AC311" s="17"/>
      <c r="AD311" s="50" t="e">
        <f t="shared" si="13"/>
        <v>#DIV/0!</v>
      </c>
      <c r="AE311" s="21"/>
    </row>
    <row r="312" spans="22:31" ht="15">
      <c r="V312" s="32">
        <f t="shared" si="12"/>
        <v>-11.485819975339338</v>
      </c>
      <c r="W312" s="6">
        <v>27.59800573517634</v>
      </c>
      <c r="X312" s="33">
        <v>-165.58803441105803</v>
      </c>
      <c r="AC312" s="17"/>
      <c r="AD312" s="50" t="e">
        <f t="shared" si="13"/>
        <v>#DIV/0!</v>
      </c>
      <c r="AE312" s="21"/>
    </row>
    <row r="313" spans="22:31" ht="15">
      <c r="V313" s="32">
        <f t="shared" si="12"/>
        <v>-11.374845869297413</v>
      </c>
      <c r="W313" s="6">
        <v>26.297481027644416</v>
      </c>
      <c r="X313" s="33">
        <v>-157.78488616586648</v>
      </c>
      <c r="AC313" s="17"/>
      <c r="AD313" s="50" t="e">
        <f t="shared" si="13"/>
        <v>#DIV/0!</v>
      </c>
      <c r="AE313" s="21"/>
    </row>
    <row r="314" spans="22:31" ht="15">
      <c r="V314" s="32">
        <f t="shared" si="12"/>
        <v>-11.263871763255489</v>
      </c>
      <c r="W314" s="6">
        <v>26.635441604589953</v>
      </c>
      <c r="X314" s="33">
        <v>-159.81264962753974</v>
      </c>
      <c r="AC314" s="17"/>
      <c r="AD314" s="50" t="e">
        <f t="shared" si="13"/>
        <v>#DIV/0!</v>
      </c>
      <c r="AE314" s="21"/>
    </row>
    <row r="315" spans="22:31" ht="15">
      <c r="V315" s="32">
        <f t="shared" si="12"/>
        <v>-11.152897657213565</v>
      </c>
      <c r="W315" s="6">
        <v>27.034454764887876</v>
      </c>
      <c r="X315" s="33">
        <v>-162.20672858932724</v>
      </c>
      <c r="AC315" s="17"/>
      <c r="AD315" s="50" t="e">
        <f t="shared" si="13"/>
        <v>#DIV/0!</v>
      </c>
      <c r="AE315" s="21"/>
    </row>
    <row r="316" spans="22:31" ht="15">
      <c r="V316" s="32">
        <f t="shared" si="12"/>
        <v>-11.04192355117164</v>
      </c>
      <c r="W316" s="6">
        <v>27.255676126198708</v>
      </c>
      <c r="X316" s="33">
        <v>-163.53405675719225</v>
      </c>
      <c r="AC316" s="17"/>
      <c r="AD316" s="50" t="e">
        <f t="shared" si="13"/>
        <v>#DIV/0!</v>
      </c>
      <c r="AE316" s="21"/>
    </row>
    <row r="317" spans="22:31" ht="15">
      <c r="V317" s="32">
        <f t="shared" si="12"/>
        <v>-10.930949445129716</v>
      </c>
      <c r="W317" s="6">
        <v>27.467497214691861</v>
      </c>
      <c r="X317" s="33">
        <v>-164.80498328815116</v>
      </c>
      <c r="AC317" s="17"/>
      <c r="AD317" s="50" t="e">
        <f t="shared" si="13"/>
        <v>#DIV/0!</v>
      </c>
      <c r="AE317" s="21"/>
    </row>
    <row r="318" spans="22:31" ht="15">
      <c r="V318" s="32">
        <f t="shared" si="12"/>
        <v>-10.819975339087792</v>
      </c>
      <c r="W318" s="6">
        <v>27.064922986282031</v>
      </c>
      <c r="X318" s="33">
        <v>-162.38953791769217</v>
      </c>
      <c r="AC318" s="17"/>
      <c r="AD318" s="50" t="e">
        <f t="shared" si="13"/>
        <v>#DIV/0!</v>
      </c>
      <c r="AE318" s="21"/>
    </row>
    <row r="319" spans="22:31" ht="15">
      <c r="V319" s="32">
        <f t="shared" si="12"/>
        <v>-10.709001233045868</v>
      </c>
      <c r="W319" s="6">
        <v>27.411413866475854</v>
      </c>
      <c r="X319" s="33">
        <v>-164.46848319885513</v>
      </c>
      <c r="AC319" s="17"/>
      <c r="AD319" s="50" t="e">
        <f t="shared" si="13"/>
        <v>#DIV/0!</v>
      </c>
      <c r="AE319" s="21"/>
    </row>
    <row r="320" spans="22:31" ht="15">
      <c r="V320" s="32">
        <f t="shared" si="12"/>
        <v>-10.598027127003943</v>
      </c>
      <c r="W320" s="6">
        <v>27.678324887808465</v>
      </c>
      <c r="X320" s="33">
        <v>-166.06994932685078</v>
      </c>
      <c r="AC320" s="17"/>
      <c r="AD320" s="50" t="e">
        <f t="shared" si="13"/>
        <v>#DIV/0!</v>
      </c>
      <c r="AE320" s="21"/>
    </row>
    <row r="321" spans="22:31" ht="15">
      <c r="V321" s="32">
        <f t="shared" si="12"/>
        <v>-10.487053020962019</v>
      </c>
      <c r="W321" s="6">
        <v>27.95479113640928</v>
      </c>
      <c r="X321" s="33">
        <v>-167.7287468184557</v>
      </c>
      <c r="AC321" s="17"/>
      <c r="AD321" s="50" t="e">
        <f t="shared" si="13"/>
        <v>#DIV/0!</v>
      </c>
      <c r="AE321" s="21"/>
    </row>
    <row r="322" spans="22:31" ht="15">
      <c r="V322" s="32">
        <f t="shared" si="12"/>
        <v>-10.376078914920095</v>
      </c>
      <c r="W322" s="6">
        <v>28.239903312183163</v>
      </c>
      <c r="X322" s="33">
        <v>-169.43941987309896</v>
      </c>
      <c r="AC322" s="17"/>
      <c r="AD322" s="50" t="e">
        <f t="shared" si="13"/>
        <v>#DIV/0!</v>
      </c>
      <c r="AE322" s="21"/>
    </row>
    <row r="323" spans="22:31" ht="15">
      <c r="V323" s="32">
        <f t="shared" si="12"/>
        <v>-10.265104808878171</v>
      </c>
      <c r="W323" s="6">
        <v>33.333348540720877</v>
      </c>
      <c r="X323" s="33">
        <v>-200.00009124432526</v>
      </c>
      <c r="AC323" s="17"/>
      <c r="AD323" s="50" t="e">
        <f t="shared" si="13"/>
        <v>#DIV/0!</v>
      </c>
      <c r="AE323" s="21"/>
    </row>
    <row r="324" spans="22:31" ht="15">
      <c r="V324" s="32">
        <f t="shared" si="12"/>
        <v>-10.154130702836246</v>
      </c>
      <c r="W324" s="6">
        <v>32.442475094720365</v>
      </c>
      <c r="X324" s="33">
        <v>-194.65485056832219</v>
      </c>
      <c r="AC324" s="17"/>
      <c r="AD324" s="50" t="e">
        <f t="shared" si="13"/>
        <v>#DIV/0!</v>
      </c>
      <c r="AE324" s="21"/>
    </row>
    <row r="325" spans="22:31" ht="15">
      <c r="V325" s="32">
        <f t="shared" si="12"/>
        <v>-10.043156596794322</v>
      </c>
      <c r="W325" s="6">
        <v>32.52191041716312</v>
      </c>
      <c r="X325" s="33">
        <v>-195.13146250297871</v>
      </c>
      <c r="AC325" s="17"/>
      <c r="AD325" s="50" t="e">
        <f t="shared" si="13"/>
        <v>#DIV/0!</v>
      </c>
      <c r="AE325" s="21"/>
    </row>
    <row r="326" spans="22:31" ht="15">
      <c r="V326" s="32">
        <f t="shared" si="12"/>
        <v>-9.9321824907523979</v>
      </c>
      <c r="W326" s="6">
        <v>32.395707177489847</v>
      </c>
      <c r="X326" s="33">
        <v>-194.37424306493907</v>
      </c>
      <c r="AC326" s="17"/>
      <c r="AD326" s="50" t="e">
        <f t="shared" si="13"/>
        <v>#DIV/0!</v>
      </c>
      <c r="AE326" s="21"/>
    </row>
    <row r="327" spans="22:31" ht="15">
      <c r="V327" s="32">
        <f t="shared" si="12"/>
        <v>-9.8212083847104736</v>
      </c>
      <c r="W327" s="6">
        <v>32.293165486963126</v>
      </c>
      <c r="X327" s="33">
        <v>-193.75899292177877</v>
      </c>
      <c r="AC327" s="17"/>
      <c r="AD327" s="50" t="e">
        <f t="shared" si="13"/>
        <v>#DIV/0!</v>
      </c>
      <c r="AE327" s="21"/>
    </row>
    <row r="328" spans="22:31" ht="15">
      <c r="V328" s="32">
        <f t="shared" si="12"/>
        <v>-9.7102342786685494</v>
      </c>
      <c r="W328" s="6">
        <v>32.212033651479892</v>
      </c>
      <c r="X328" s="33">
        <v>-193.27220190887934</v>
      </c>
      <c r="AC328" s="17"/>
      <c r="AD328" s="50" t="e">
        <f t="shared" si="13"/>
        <v>#DIV/0!</v>
      </c>
      <c r="AE328" s="21"/>
    </row>
    <row r="329" spans="22:31" ht="15">
      <c r="V329" s="32">
        <f t="shared" si="12"/>
        <v>-9.5992601726266251</v>
      </c>
      <c r="W329" s="6">
        <v>32.20853286918372</v>
      </c>
      <c r="X329" s="33">
        <v>-193.25119721510234</v>
      </c>
      <c r="AC329" s="17"/>
      <c r="AD329" s="50" t="e">
        <f t="shared" si="13"/>
        <v>#DIV/0!</v>
      </c>
      <c r="AE329" s="21"/>
    </row>
    <row r="330" spans="22:31" ht="15">
      <c r="V330" s="32">
        <f t="shared" si="12"/>
        <v>-9.4882860665847009</v>
      </c>
      <c r="W330" s="6">
        <v>32.193713507324183</v>
      </c>
      <c r="X330" s="33">
        <v>-193.16228104394511</v>
      </c>
      <c r="AC330" s="17"/>
      <c r="AD330" s="50" t="e">
        <f t="shared" si="13"/>
        <v>#DIV/0!</v>
      </c>
      <c r="AE330" s="21"/>
    </row>
    <row r="331" spans="22:31" ht="15">
      <c r="V331" s="32">
        <f t="shared" si="12"/>
        <v>-9.3773119605427766</v>
      </c>
      <c r="W331" s="6">
        <v>32.110394055930755</v>
      </c>
      <c r="X331" s="33">
        <v>-192.66236433558453</v>
      </c>
      <c r="AC331" s="17"/>
      <c r="AD331" s="50" t="e">
        <f t="shared" si="13"/>
        <v>#DIV/0!</v>
      </c>
      <c r="AE331" s="21"/>
    </row>
    <row r="332" spans="22:31" ht="15">
      <c r="V332" s="32">
        <f t="shared" ref="V332:V395" si="14">V331+$Y$10</f>
        <v>-9.2663378545008523</v>
      </c>
      <c r="W332" s="6">
        <v>29.821176120175984</v>
      </c>
      <c r="X332" s="33">
        <v>-178.92705672105592</v>
      </c>
      <c r="AC332" s="17"/>
      <c r="AD332" s="50" t="e">
        <f t="shared" ref="AD332:AD395" si="15">AD331+$AF$10</f>
        <v>#DIV/0!</v>
      </c>
      <c r="AE332" s="21"/>
    </row>
    <row r="333" spans="22:31" ht="15">
      <c r="V333" s="32">
        <f t="shared" si="14"/>
        <v>-9.1553637484589281</v>
      </c>
      <c r="W333" s="6">
        <v>29.71894726770936</v>
      </c>
      <c r="X333" s="33">
        <v>-178.31368360625618</v>
      </c>
      <c r="AC333" s="17"/>
      <c r="AD333" s="50" t="e">
        <f t="shared" si="15"/>
        <v>#DIV/0!</v>
      </c>
      <c r="AE333" s="21"/>
    </row>
    <row r="334" spans="22:31" ht="15">
      <c r="V334" s="32">
        <f t="shared" si="14"/>
        <v>-9.0443896424170038</v>
      </c>
      <c r="W334" s="6">
        <v>30.045908806367009</v>
      </c>
      <c r="X334" s="33">
        <v>-180.27545283820206</v>
      </c>
      <c r="AC334" s="17"/>
      <c r="AD334" s="50" t="e">
        <f t="shared" si="15"/>
        <v>#DIV/0!</v>
      </c>
      <c r="AE334" s="21"/>
    </row>
    <row r="335" spans="22:31" ht="15">
      <c r="V335" s="32">
        <f t="shared" si="14"/>
        <v>-8.9334155363750796</v>
      </c>
      <c r="W335" s="6">
        <v>31.262241961417182</v>
      </c>
      <c r="X335" s="33">
        <v>-187.57345176850311</v>
      </c>
      <c r="AC335" s="17"/>
      <c r="AD335" s="50" t="e">
        <f t="shared" si="15"/>
        <v>#DIV/0!</v>
      </c>
      <c r="AE335" s="21"/>
    </row>
    <row r="336" spans="22:31" ht="15">
      <c r="V336" s="32">
        <f t="shared" si="14"/>
        <v>-8.8224414303331553</v>
      </c>
      <c r="W336" s="6">
        <v>31.209305131858688</v>
      </c>
      <c r="X336" s="33">
        <v>-187.25583079115214</v>
      </c>
      <c r="AC336" s="17"/>
      <c r="AD336" s="50" t="e">
        <f t="shared" si="15"/>
        <v>#DIV/0!</v>
      </c>
      <c r="AE336" s="21"/>
    </row>
    <row r="337" spans="22:31" ht="15">
      <c r="V337" s="32">
        <f t="shared" si="14"/>
        <v>-8.7114673242912311</v>
      </c>
      <c r="W337" s="6">
        <v>31.417743814645654</v>
      </c>
      <c r="X337" s="33">
        <v>-188.50646288787394</v>
      </c>
      <c r="AC337" s="17"/>
      <c r="AD337" s="50" t="e">
        <f t="shared" si="15"/>
        <v>#DIV/0!</v>
      </c>
      <c r="AE337" s="21"/>
    </row>
    <row r="338" spans="22:31" ht="15">
      <c r="V338" s="32">
        <f t="shared" si="14"/>
        <v>-8.6004932182493068</v>
      </c>
      <c r="W338" s="6">
        <v>32.433619270420422</v>
      </c>
      <c r="X338" s="33">
        <v>-194.60171562252253</v>
      </c>
      <c r="AC338" s="17"/>
      <c r="AD338" s="50" t="e">
        <f t="shared" si="15"/>
        <v>#DIV/0!</v>
      </c>
      <c r="AE338" s="21"/>
    </row>
    <row r="339" spans="22:31" ht="15">
      <c r="V339" s="32">
        <f t="shared" si="14"/>
        <v>-8.4895191122073825</v>
      </c>
      <c r="W339" s="6">
        <v>39.16703119438634</v>
      </c>
      <c r="X339" s="33">
        <v>-235.00218716631804</v>
      </c>
      <c r="AC339" s="17"/>
      <c r="AD339" s="50" t="e">
        <f t="shared" si="15"/>
        <v>#DIV/0!</v>
      </c>
      <c r="AE339" s="21"/>
    </row>
    <row r="340" spans="22:31" ht="15">
      <c r="V340" s="32">
        <f t="shared" si="14"/>
        <v>-8.3785450061654583</v>
      </c>
      <c r="W340" s="6">
        <v>39.37555411876086</v>
      </c>
      <c r="X340" s="33">
        <v>-236.25332471256516</v>
      </c>
      <c r="AC340" s="17"/>
      <c r="AD340" s="50" t="e">
        <f t="shared" si="15"/>
        <v>#DIV/0!</v>
      </c>
      <c r="AE340" s="21"/>
    </row>
    <row r="341" spans="22:31" ht="15">
      <c r="V341" s="32">
        <f t="shared" si="14"/>
        <v>-8.267570900123534</v>
      </c>
      <c r="W341" s="6">
        <v>38.771916296287941</v>
      </c>
      <c r="X341" s="33">
        <v>-232.63149777772767</v>
      </c>
      <c r="AC341" s="17"/>
      <c r="AD341" s="50" t="e">
        <f t="shared" si="15"/>
        <v>#DIV/0!</v>
      </c>
      <c r="AE341" s="21"/>
    </row>
    <row r="342" spans="22:31" ht="15">
      <c r="V342" s="32">
        <f t="shared" si="14"/>
        <v>-8.1565967940816098</v>
      </c>
      <c r="W342" s="6">
        <v>38.20241876130401</v>
      </c>
      <c r="X342" s="33">
        <v>-229.21451256782404</v>
      </c>
      <c r="AC342" s="17"/>
      <c r="AD342" s="50" t="e">
        <f t="shared" si="15"/>
        <v>#DIV/0!</v>
      </c>
      <c r="AE342" s="21"/>
    </row>
    <row r="343" spans="22:31" ht="15">
      <c r="V343" s="32">
        <f t="shared" si="14"/>
        <v>-8.0456226880396855</v>
      </c>
      <c r="W343" s="6">
        <v>37.46573334415622</v>
      </c>
      <c r="X343" s="33">
        <v>-224.79440006493732</v>
      </c>
      <c r="AC343" s="17"/>
      <c r="AD343" s="50" t="e">
        <f t="shared" si="15"/>
        <v>#DIV/0!</v>
      </c>
      <c r="AE343" s="21"/>
    </row>
    <row r="344" spans="22:31" ht="15">
      <c r="V344" s="32">
        <f t="shared" si="14"/>
        <v>-7.9346485819977621</v>
      </c>
      <c r="W344" s="6">
        <v>35.412597770882279</v>
      </c>
      <c r="X344" s="33">
        <v>-212.47558662529366</v>
      </c>
      <c r="AC344" s="17"/>
      <c r="AD344" s="50" t="e">
        <f t="shared" si="15"/>
        <v>#DIV/0!</v>
      </c>
      <c r="AE344" s="21"/>
    </row>
    <row r="345" spans="22:31" ht="15">
      <c r="V345" s="32">
        <f t="shared" si="14"/>
        <v>-7.8236744759558388</v>
      </c>
      <c r="W345" s="6">
        <v>32.261502621331623</v>
      </c>
      <c r="X345" s="33">
        <v>-193.56901572798972</v>
      </c>
      <c r="AC345" s="17"/>
      <c r="AD345" s="50" t="e">
        <f t="shared" si="15"/>
        <v>#DIV/0!</v>
      </c>
      <c r="AE345" s="21"/>
    </row>
    <row r="346" spans="22:31" ht="15">
      <c r="V346" s="32">
        <f t="shared" si="14"/>
        <v>-7.7127003699139154</v>
      </c>
      <c r="W346" s="6">
        <v>23.572760575983938</v>
      </c>
      <c r="X346" s="33">
        <v>-141.43656345590364</v>
      </c>
      <c r="AC346" s="17"/>
      <c r="AD346" s="50" t="e">
        <f t="shared" si="15"/>
        <v>#DIV/0!</v>
      </c>
      <c r="AE346" s="21"/>
    </row>
    <row r="347" spans="22:31" ht="15">
      <c r="V347" s="32">
        <f t="shared" si="14"/>
        <v>-7.601726263871992</v>
      </c>
      <c r="W347" s="6">
        <v>24.554519445898467</v>
      </c>
      <c r="X347" s="33">
        <v>-147.32711667539081</v>
      </c>
      <c r="AC347" s="17"/>
      <c r="AD347" s="50" t="e">
        <f t="shared" si="15"/>
        <v>#DIV/0!</v>
      </c>
      <c r="AE347" s="21"/>
    </row>
    <row r="348" spans="22:31" ht="15">
      <c r="V348" s="32">
        <f t="shared" si="14"/>
        <v>-7.4907521578300686</v>
      </c>
      <c r="W348" s="6">
        <v>25.477806776311539</v>
      </c>
      <c r="X348" s="33">
        <v>-152.86684065786923</v>
      </c>
      <c r="AC348" s="17"/>
      <c r="AD348" s="50" t="e">
        <f t="shared" si="15"/>
        <v>#DIV/0!</v>
      </c>
      <c r="AE348" s="21"/>
    </row>
    <row r="349" spans="22:31" ht="15">
      <c r="V349" s="32">
        <f t="shared" si="14"/>
        <v>-7.3797780517881453</v>
      </c>
      <c r="W349" s="6">
        <v>26.488007546409964</v>
      </c>
      <c r="X349" s="33">
        <v>-158.92804527845976</v>
      </c>
      <c r="AC349" s="17"/>
      <c r="AD349" s="50" t="e">
        <f t="shared" si="15"/>
        <v>#DIV/0!</v>
      </c>
      <c r="AE349" s="21"/>
    </row>
    <row r="350" spans="22:31" ht="15">
      <c r="V350" s="32">
        <f t="shared" si="14"/>
        <v>-7.2688039457462219</v>
      </c>
      <c r="W350" s="6">
        <v>27.227299157556562</v>
      </c>
      <c r="X350" s="33">
        <v>-163.36379494533938</v>
      </c>
      <c r="AC350" s="17"/>
      <c r="AD350" s="50" t="e">
        <f t="shared" si="15"/>
        <v>#DIV/0!</v>
      </c>
      <c r="AE350" s="21"/>
    </row>
    <row r="351" spans="22:31" ht="15">
      <c r="V351" s="32">
        <f t="shared" si="14"/>
        <v>-7.1578298397042985</v>
      </c>
      <c r="W351" s="6">
        <v>27.95449648560438</v>
      </c>
      <c r="X351" s="33">
        <v>-167.72697891362628</v>
      </c>
      <c r="AC351" s="17"/>
      <c r="AD351" s="50" t="e">
        <f t="shared" si="15"/>
        <v>#DIV/0!</v>
      </c>
      <c r="AE351" s="21"/>
    </row>
    <row r="352" spans="22:31" ht="15">
      <c r="V352" s="32">
        <f t="shared" si="14"/>
        <v>-7.0468557336623752</v>
      </c>
      <c r="W352" s="6">
        <v>28.530929777222568</v>
      </c>
      <c r="X352" s="33">
        <v>-171.18557866333541</v>
      </c>
      <c r="AC352" s="17"/>
      <c r="AD352" s="50" t="e">
        <f t="shared" si="15"/>
        <v>#DIV/0!</v>
      </c>
      <c r="AE352" s="21"/>
    </row>
    <row r="353" spans="22:31" ht="15">
      <c r="V353" s="32">
        <f t="shared" si="14"/>
        <v>-6.9358816276204518</v>
      </c>
      <c r="W353" s="6">
        <v>29.285542649542002</v>
      </c>
      <c r="X353" s="33">
        <v>-175.71325589725203</v>
      </c>
      <c r="AC353" s="17"/>
      <c r="AD353" s="50" t="e">
        <f t="shared" si="15"/>
        <v>#DIV/0!</v>
      </c>
      <c r="AE353" s="21"/>
    </row>
    <row r="354" spans="22:31" ht="15">
      <c r="V354" s="32">
        <f t="shared" si="14"/>
        <v>-6.8249075215785284</v>
      </c>
      <c r="W354" s="6">
        <v>29.840175659283048</v>
      </c>
      <c r="X354" s="33">
        <v>-179.04105395569829</v>
      </c>
      <c r="AC354" s="17"/>
      <c r="AD354" s="50" t="e">
        <f t="shared" si="15"/>
        <v>#DIV/0!</v>
      </c>
      <c r="AE354" s="21"/>
    </row>
    <row r="355" spans="22:31" ht="15">
      <c r="V355" s="32">
        <f t="shared" si="14"/>
        <v>-6.7139334155366051</v>
      </c>
      <c r="W355" s="6">
        <v>30.51680420560724</v>
      </c>
      <c r="X355" s="33">
        <v>-183.10082523364343</v>
      </c>
      <c r="AC355" s="17"/>
      <c r="AD355" s="50" t="e">
        <f t="shared" si="15"/>
        <v>#DIV/0!</v>
      </c>
      <c r="AE355" s="21"/>
    </row>
    <row r="356" spans="22:31" ht="15">
      <c r="V356" s="32">
        <f t="shared" si="14"/>
        <v>-6.6029593094946817</v>
      </c>
      <c r="W356" s="6">
        <v>30.604715495630558</v>
      </c>
      <c r="X356" s="33">
        <v>-183.62829297378332</v>
      </c>
      <c r="AC356" s="17"/>
      <c r="AD356" s="50" t="e">
        <f t="shared" si="15"/>
        <v>#DIV/0!</v>
      </c>
      <c r="AE356" s="21"/>
    </row>
    <row r="357" spans="22:31" ht="15">
      <c r="V357" s="32">
        <f t="shared" si="14"/>
        <v>-6.4919852034527583</v>
      </c>
      <c r="W357" s="6">
        <v>29.309357601084425</v>
      </c>
      <c r="X357" s="33">
        <v>-175.85614560650657</v>
      </c>
      <c r="AC357" s="17"/>
      <c r="AD357" s="50" t="e">
        <f t="shared" si="15"/>
        <v>#DIV/0!</v>
      </c>
      <c r="AE357" s="21"/>
    </row>
    <row r="358" spans="22:31" ht="15">
      <c r="V358" s="32">
        <f t="shared" si="14"/>
        <v>-6.3810110974108349</v>
      </c>
      <c r="W358" s="6">
        <v>29.919982933777028</v>
      </c>
      <c r="X358" s="33">
        <v>-179.51989760266218</v>
      </c>
      <c r="AC358" s="17"/>
      <c r="AD358" s="50" t="e">
        <f t="shared" si="15"/>
        <v>#DIV/0!</v>
      </c>
      <c r="AE358" s="21"/>
    </row>
    <row r="359" spans="22:31" ht="15">
      <c r="V359" s="32">
        <f t="shared" si="14"/>
        <v>-6.2700369913689116</v>
      </c>
      <c r="W359" s="6">
        <v>30.460847860334894</v>
      </c>
      <c r="X359" s="33">
        <v>-182.76508716200937</v>
      </c>
      <c r="AC359" s="17"/>
      <c r="AD359" s="50" t="e">
        <f t="shared" si="15"/>
        <v>#DIV/0!</v>
      </c>
      <c r="AE359" s="21"/>
    </row>
    <row r="360" spans="22:31" ht="15">
      <c r="V360" s="32">
        <f t="shared" si="14"/>
        <v>-6.1590628853269882</v>
      </c>
      <c r="W360" s="6">
        <v>31.031804745460313</v>
      </c>
      <c r="X360" s="33">
        <v>-186.19082847276189</v>
      </c>
      <c r="AC360" s="17"/>
      <c r="AD360" s="50" t="e">
        <f t="shared" si="15"/>
        <v>#DIV/0!</v>
      </c>
      <c r="AE360" s="21"/>
    </row>
    <row r="361" spans="22:31" ht="15">
      <c r="V361" s="32">
        <f t="shared" si="14"/>
        <v>-6.0480887792850648</v>
      </c>
      <c r="W361" s="6">
        <v>31.490169284154135</v>
      </c>
      <c r="X361" s="33">
        <v>-188.94101570492481</v>
      </c>
      <c r="AC361" s="17"/>
      <c r="AD361" s="50" t="e">
        <f t="shared" si="15"/>
        <v>#DIV/0!</v>
      </c>
      <c r="AE361" s="21"/>
    </row>
    <row r="362" spans="22:31" ht="15">
      <c r="V362" s="32">
        <f t="shared" si="14"/>
        <v>-5.9371146732431415</v>
      </c>
      <c r="W362" s="6">
        <v>33.105042143587134</v>
      </c>
      <c r="X362" s="33">
        <v>-198.63025286152282</v>
      </c>
      <c r="AC362" s="17"/>
      <c r="AD362" s="50" t="e">
        <f t="shared" si="15"/>
        <v>#DIV/0!</v>
      </c>
      <c r="AE362" s="21"/>
    </row>
    <row r="363" spans="22:31" ht="15">
      <c r="V363" s="32">
        <f t="shared" si="14"/>
        <v>-5.8261405672012181</v>
      </c>
      <c r="W363" s="6">
        <v>35.46342220708064</v>
      </c>
      <c r="X363" s="33">
        <v>-212.78053324248384</v>
      </c>
      <c r="AC363" s="17"/>
      <c r="AD363" s="50" t="e">
        <f t="shared" si="15"/>
        <v>#DIV/0!</v>
      </c>
      <c r="AE363" s="21"/>
    </row>
    <row r="364" spans="22:31" ht="15">
      <c r="V364" s="32">
        <f t="shared" si="14"/>
        <v>-5.7151664611592947</v>
      </c>
      <c r="W364" s="6">
        <v>35.406848802811481</v>
      </c>
      <c r="X364" s="33">
        <v>-212.44109281686889</v>
      </c>
      <c r="AC364" s="17"/>
      <c r="AD364" s="50" t="e">
        <f t="shared" si="15"/>
        <v>#DIV/0!</v>
      </c>
      <c r="AE364" s="21"/>
    </row>
    <row r="365" spans="22:31" ht="15">
      <c r="V365" s="32">
        <f t="shared" si="14"/>
        <v>-5.6041923551173713</v>
      </c>
      <c r="W365" s="6">
        <v>35.169231501033956</v>
      </c>
      <c r="X365" s="33">
        <v>-211.01538900620375</v>
      </c>
      <c r="AC365" s="17"/>
      <c r="AD365" s="50" t="e">
        <f t="shared" si="15"/>
        <v>#DIV/0!</v>
      </c>
      <c r="AE365" s="21"/>
    </row>
    <row r="366" spans="22:31" ht="15">
      <c r="V366" s="32">
        <f t="shared" si="14"/>
        <v>-5.493218249075448</v>
      </c>
      <c r="W366" s="6">
        <v>35.198912659077145</v>
      </c>
      <c r="X366" s="33">
        <v>-211.19347595446288</v>
      </c>
      <c r="AC366" s="17"/>
      <c r="AD366" s="50" t="e">
        <f t="shared" si="15"/>
        <v>#DIV/0!</v>
      </c>
      <c r="AE366" s="21"/>
    </row>
    <row r="367" spans="22:31" ht="15">
      <c r="V367" s="32">
        <f t="shared" si="14"/>
        <v>-5.3822441430335246</v>
      </c>
      <c r="W367" s="6">
        <v>34.67813829840172</v>
      </c>
      <c r="X367" s="33">
        <v>-208.06882979041032</v>
      </c>
      <c r="AC367" s="17"/>
      <c r="AD367" s="50" t="e">
        <f t="shared" si="15"/>
        <v>#DIV/0!</v>
      </c>
      <c r="AE367" s="21"/>
    </row>
    <row r="368" spans="22:31" ht="15">
      <c r="V368" s="32">
        <f t="shared" si="14"/>
        <v>-5.2712700369916012</v>
      </c>
      <c r="W368" s="6">
        <v>34.882722106936072</v>
      </c>
      <c r="X368" s="33">
        <v>-209.29633264161643</v>
      </c>
      <c r="AC368" s="17"/>
      <c r="AD368" s="50" t="e">
        <f t="shared" si="15"/>
        <v>#DIV/0!</v>
      </c>
      <c r="AE368" s="21"/>
    </row>
    <row r="369" spans="22:31" ht="15">
      <c r="V369" s="32">
        <f t="shared" si="14"/>
        <v>-5.1602959309496779</v>
      </c>
      <c r="W369" s="6">
        <v>35.009578576860463</v>
      </c>
      <c r="X369" s="33">
        <v>-210.05747146116275</v>
      </c>
      <c r="AC369" s="17"/>
      <c r="AD369" s="50" t="e">
        <f t="shared" si="15"/>
        <v>#DIV/0!</v>
      </c>
      <c r="AE369" s="21"/>
    </row>
    <row r="370" spans="22:31" ht="15">
      <c r="V370" s="32">
        <f t="shared" si="14"/>
        <v>-5.0493218249077545</v>
      </c>
      <c r="W370" s="6">
        <v>35.252532011095475</v>
      </c>
      <c r="X370" s="33">
        <v>-211.51519206657287</v>
      </c>
      <c r="AC370" s="17"/>
      <c r="AD370" s="50" t="e">
        <f t="shared" si="15"/>
        <v>#DIV/0!</v>
      </c>
      <c r="AE370" s="21"/>
    </row>
    <row r="371" spans="22:31" ht="15">
      <c r="V371" s="32">
        <f t="shared" si="14"/>
        <v>-4.9383477188658311</v>
      </c>
      <c r="W371" s="6">
        <v>35.297589523636091</v>
      </c>
      <c r="X371" s="33">
        <v>-211.78553714181655</v>
      </c>
      <c r="AC371" s="17"/>
      <c r="AD371" s="50" t="e">
        <f t="shared" si="15"/>
        <v>#DIV/0!</v>
      </c>
      <c r="AE371" s="21"/>
    </row>
    <row r="372" spans="22:31" ht="15">
      <c r="V372" s="32">
        <f t="shared" si="14"/>
        <v>-4.8273736128239078</v>
      </c>
      <c r="W372" s="6">
        <v>35.44322475436055</v>
      </c>
      <c r="X372" s="33">
        <v>-212.65934852616328</v>
      </c>
      <c r="AC372" s="17"/>
      <c r="AD372" s="50" t="e">
        <f t="shared" si="15"/>
        <v>#DIV/0!</v>
      </c>
      <c r="AE372" s="21"/>
    </row>
    <row r="373" spans="22:31" ht="15">
      <c r="V373" s="32">
        <f t="shared" si="14"/>
        <v>-4.7163995067819844</v>
      </c>
      <c r="W373" s="6">
        <v>35.714821637081855</v>
      </c>
      <c r="X373" s="33">
        <v>-214.28892982249116</v>
      </c>
      <c r="AC373" s="17"/>
      <c r="AD373" s="50" t="e">
        <f t="shared" si="15"/>
        <v>#DIV/0!</v>
      </c>
      <c r="AE373" s="21"/>
    </row>
    <row r="374" spans="22:31" ht="15">
      <c r="V374" s="32">
        <f t="shared" si="14"/>
        <v>-4.605425400740061</v>
      </c>
      <c r="W374" s="6">
        <v>36.042134720582482</v>
      </c>
      <c r="X374" s="33">
        <v>-216.25280832349489</v>
      </c>
      <c r="AC374" s="17"/>
      <c r="AD374" s="50" t="e">
        <f t="shared" si="15"/>
        <v>#DIV/0!</v>
      </c>
      <c r="AE374" s="21"/>
    </row>
    <row r="375" spans="22:31" ht="15">
      <c r="V375" s="32">
        <f t="shared" si="14"/>
        <v>-4.4944512946981376</v>
      </c>
      <c r="W375" s="6">
        <v>36.280041230821254</v>
      </c>
      <c r="X375" s="33">
        <v>-217.68024738492753</v>
      </c>
      <c r="AC375" s="17"/>
      <c r="AD375" s="50" t="e">
        <f t="shared" si="15"/>
        <v>#DIV/0!</v>
      </c>
      <c r="AE375" s="21"/>
    </row>
    <row r="376" spans="22:31" ht="15">
      <c r="V376" s="32">
        <f t="shared" si="14"/>
        <v>-4.3834771886562143</v>
      </c>
      <c r="W376" s="6">
        <v>38.126549169583349</v>
      </c>
      <c r="X376" s="33">
        <v>-228.75929501750008</v>
      </c>
      <c r="AC376" s="17"/>
      <c r="AD376" s="50" t="e">
        <f t="shared" si="15"/>
        <v>#DIV/0!</v>
      </c>
      <c r="AE376" s="21"/>
    </row>
    <row r="377" spans="22:31" ht="15">
      <c r="V377" s="32">
        <f t="shared" si="14"/>
        <v>-4.2725030826142909</v>
      </c>
      <c r="W377" s="6">
        <v>38.072883635235762</v>
      </c>
      <c r="X377" s="33">
        <v>-228.43730181141459</v>
      </c>
      <c r="AC377" s="17"/>
      <c r="AD377" s="50" t="e">
        <f t="shared" si="15"/>
        <v>#DIV/0!</v>
      </c>
      <c r="AE377" s="21"/>
    </row>
    <row r="378" spans="22:31" ht="15">
      <c r="V378" s="32">
        <f t="shared" si="14"/>
        <v>-4.1615289765723675</v>
      </c>
      <c r="W378" s="6">
        <v>37.954414713416071</v>
      </c>
      <c r="X378" s="33">
        <v>-227.72648828049643</v>
      </c>
      <c r="AC378" s="17"/>
      <c r="AD378" s="50" t="e">
        <f t="shared" si="15"/>
        <v>#DIV/0!</v>
      </c>
      <c r="AE378" s="21"/>
    </row>
    <row r="379" spans="22:31" ht="15">
      <c r="V379" s="32">
        <f t="shared" si="14"/>
        <v>-4.0505548705304442</v>
      </c>
      <c r="W379" s="6">
        <v>37.893826492222111</v>
      </c>
      <c r="X379" s="33">
        <v>-227.36295895333265</v>
      </c>
      <c r="AC379" s="17"/>
      <c r="AD379" s="50" t="e">
        <f t="shared" si="15"/>
        <v>#DIV/0!</v>
      </c>
      <c r="AE379" s="21"/>
    </row>
    <row r="380" spans="22:31" ht="15">
      <c r="V380" s="32">
        <f t="shared" si="14"/>
        <v>-3.9395807644885208</v>
      </c>
      <c r="W380" s="6">
        <v>37.769093664308414</v>
      </c>
      <c r="X380" s="33">
        <v>-226.61456198585049</v>
      </c>
      <c r="AC380" s="17"/>
      <c r="AD380" s="50" t="e">
        <f t="shared" si="15"/>
        <v>#DIV/0!</v>
      </c>
      <c r="AE380" s="21"/>
    </row>
    <row r="381" spans="22:31" ht="15">
      <c r="V381" s="32">
        <f t="shared" si="14"/>
        <v>-3.8286066584465974</v>
      </c>
      <c r="W381" s="6">
        <v>37.737792795629225</v>
      </c>
      <c r="X381" s="33">
        <v>-226.42675677377534</v>
      </c>
      <c r="AC381" s="17"/>
      <c r="AD381" s="50" t="e">
        <f t="shared" si="15"/>
        <v>#DIV/0!</v>
      </c>
      <c r="AE381" s="21"/>
    </row>
    <row r="382" spans="22:31" ht="15">
      <c r="V382" s="32">
        <f t="shared" si="14"/>
        <v>-3.7176325524046741</v>
      </c>
      <c r="W382" s="6">
        <v>37.779380936689094</v>
      </c>
      <c r="X382" s="33">
        <v>-226.67628562013456</v>
      </c>
      <c r="AC382" s="17"/>
      <c r="AD382" s="50" t="e">
        <f t="shared" si="15"/>
        <v>#DIV/0!</v>
      </c>
      <c r="AE382" s="21"/>
    </row>
    <row r="383" spans="22:31" ht="15">
      <c r="V383" s="32">
        <f t="shared" si="14"/>
        <v>-3.6066584463627507</v>
      </c>
      <c r="W383" s="6">
        <v>37.87527005810157</v>
      </c>
      <c r="X383" s="33">
        <v>-227.25162034860941</v>
      </c>
      <c r="AC383" s="17"/>
      <c r="AD383" s="50" t="e">
        <f t="shared" si="15"/>
        <v>#DIV/0!</v>
      </c>
      <c r="AE383" s="21"/>
    </row>
    <row r="384" spans="22:31" ht="15">
      <c r="V384" s="32">
        <f t="shared" si="14"/>
        <v>-3.4956843403208273</v>
      </c>
      <c r="W384" s="6">
        <v>38.043596184478339</v>
      </c>
      <c r="X384" s="33">
        <v>-228.26157710687002</v>
      </c>
      <c r="AC384" s="17"/>
      <c r="AD384" s="50" t="e">
        <f t="shared" si="15"/>
        <v>#DIV/0!</v>
      </c>
      <c r="AE384" s="21"/>
    </row>
    <row r="385" spans="22:31" ht="15">
      <c r="V385" s="32">
        <f t="shared" si="14"/>
        <v>-3.3847102342789039</v>
      </c>
      <c r="W385" s="6">
        <v>37.764790209459939</v>
      </c>
      <c r="X385" s="33">
        <v>-226.58874125675962</v>
      </c>
      <c r="AC385" s="17"/>
      <c r="AD385" s="50" t="e">
        <f t="shared" si="15"/>
        <v>#DIV/0!</v>
      </c>
      <c r="AE385" s="21"/>
    </row>
    <row r="386" spans="22:31" ht="15">
      <c r="V386" s="32">
        <f t="shared" si="14"/>
        <v>-3.2737361282369806</v>
      </c>
      <c r="W386" s="6">
        <v>37.827112653010388</v>
      </c>
      <c r="X386" s="33">
        <v>-226.96267591806233</v>
      </c>
      <c r="AC386" s="17"/>
      <c r="AD386" s="50" t="e">
        <f t="shared" si="15"/>
        <v>#DIV/0!</v>
      </c>
      <c r="AE386" s="21"/>
    </row>
    <row r="387" spans="22:31" ht="15">
      <c r="V387" s="32">
        <f t="shared" si="14"/>
        <v>-3.1627620221950572</v>
      </c>
      <c r="W387" s="6">
        <v>37.895156054981307</v>
      </c>
      <c r="X387" s="33">
        <v>-227.37093632988783</v>
      </c>
      <c r="AC387" s="17"/>
      <c r="AD387" s="50" t="e">
        <f t="shared" si="15"/>
        <v>#DIV/0!</v>
      </c>
      <c r="AE387" s="21"/>
    </row>
    <row r="388" spans="22:31" ht="15">
      <c r="V388" s="32">
        <f t="shared" si="14"/>
        <v>-3.0517879161531338</v>
      </c>
      <c r="W388" s="6">
        <v>37.956724271155309</v>
      </c>
      <c r="X388" s="33">
        <v>-227.74034562693186</v>
      </c>
      <c r="AC388" s="17"/>
      <c r="AD388" s="50" t="e">
        <f t="shared" si="15"/>
        <v>#DIV/0!</v>
      </c>
      <c r="AE388" s="21"/>
    </row>
    <row r="389" spans="22:31" ht="15">
      <c r="V389" s="32">
        <f t="shared" si="14"/>
        <v>-2.9408138101112105</v>
      </c>
      <c r="W389" s="6">
        <v>38.059040389107636</v>
      </c>
      <c r="X389" s="33">
        <v>-228.35424233464582</v>
      </c>
      <c r="AC389" s="17"/>
      <c r="AD389" s="50" t="e">
        <f t="shared" si="15"/>
        <v>#DIV/0!</v>
      </c>
      <c r="AE389" s="21"/>
    </row>
    <row r="390" spans="22:31" ht="15">
      <c r="V390" s="32">
        <f t="shared" si="14"/>
        <v>-2.8298397040692871</v>
      </c>
      <c r="W390" s="6">
        <v>38.08170950286241</v>
      </c>
      <c r="X390" s="33">
        <v>-228.49025701717446</v>
      </c>
      <c r="AC390" s="17"/>
      <c r="AD390" s="50" t="e">
        <f t="shared" si="15"/>
        <v>#DIV/0!</v>
      </c>
      <c r="AE390" s="21"/>
    </row>
    <row r="391" spans="22:31" ht="15">
      <c r="V391" s="32">
        <f t="shared" si="14"/>
        <v>-2.7188655980273637</v>
      </c>
      <c r="W391" s="6">
        <v>38.19543514958432</v>
      </c>
      <c r="X391" s="33">
        <v>-229.1726108975059</v>
      </c>
      <c r="AC391" s="17"/>
      <c r="AD391" s="50" t="e">
        <f t="shared" si="15"/>
        <v>#DIV/0!</v>
      </c>
      <c r="AE391" s="21"/>
    </row>
    <row r="392" spans="22:31" ht="15">
      <c r="V392" s="32">
        <f t="shared" si="14"/>
        <v>-2.6078914919854403</v>
      </c>
      <c r="W392" s="6">
        <v>38.391552154518656</v>
      </c>
      <c r="X392" s="33">
        <v>-230.34931292711192</v>
      </c>
      <c r="AC392" s="17"/>
      <c r="AD392" s="50" t="e">
        <f t="shared" si="15"/>
        <v>#DIV/0!</v>
      </c>
      <c r="AE392" s="21"/>
    </row>
    <row r="393" spans="22:31" ht="15">
      <c r="V393" s="32">
        <f t="shared" si="14"/>
        <v>-2.496917385943517</v>
      </c>
      <c r="W393" s="6">
        <v>38.464140651553997</v>
      </c>
      <c r="X393" s="33">
        <v>-230.784843909324</v>
      </c>
      <c r="AC393" s="17"/>
      <c r="AD393" s="50" t="e">
        <f t="shared" si="15"/>
        <v>#DIV/0!</v>
      </c>
      <c r="AE393" s="21"/>
    </row>
    <row r="394" spans="22:31" ht="15">
      <c r="V394" s="32">
        <f t="shared" si="14"/>
        <v>-2.3859432799015936</v>
      </c>
      <c r="W394" s="6">
        <v>38.413304209366963</v>
      </c>
      <c r="X394" s="33">
        <v>-230.47982525620179</v>
      </c>
      <c r="AC394" s="17"/>
      <c r="AD394" s="50" t="e">
        <f t="shared" si="15"/>
        <v>#DIV/0!</v>
      </c>
      <c r="AE394" s="21"/>
    </row>
    <row r="395" spans="22:31" ht="15">
      <c r="V395" s="32">
        <f t="shared" si="14"/>
        <v>-2.2749691738596702</v>
      </c>
      <c r="W395" s="6">
        <v>47.653728760742368</v>
      </c>
      <c r="X395" s="33">
        <v>-285.92237256445424</v>
      </c>
      <c r="AC395" s="17"/>
      <c r="AD395" s="50" t="e">
        <f t="shared" si="15"/>
        <v>#DIV/0!</v>
      </c>
      <c r="AE395" s="21"/>
    </row>
    <row r="396" spans="22:31" ht="15">
      <c r="V396" s="32">
        <f t="shared" ref="V396:V459" si="16">V395+$Y$10</f>
        <v>-2.1639950678177469</v>
      </c>
      <c r="W396" s="6">
        <v>46.763342558765139</v>
      </c>
      <c r="X396" s="33">
        <v>-280.58005535259082</v>
      </c>
      <c r="AC396" s="17"/>
      <c r="AD396" s="50" t="e">
        <f t="shared" ref="AD396:AD459" si="17">AD395+$AF$10</f>
        <v>#DIV/0!</v>
      </c>
      <c r="AE396" s="21"/>
    </row>
    <row r="397" spans="22:31" ht="15">
      <c r="V397" s="32">
        <f t="shared" si="16"/>
        <v>-2.0530209617758235</v>
      </c>
      <c r="W397" s="6">
        <v>46.120811929071863</v>
      </c>
      <c r="X397" s="33">
        <v>-276.72487157443118</v>
      </c>
      <c r="AC397" s="17"/>
      <c r="AD397" s="50" t="e">
        <f t="shared" si="17"/>
        <v>#DIV/0!</v>
      </c>
      <c r="AE397" s="21"/>
    </row>
    <row r="398" spans="22:31" ht="15">
      <c r="V398" s="32">
        <f t="shared" si="16"/>
        <v>-1.9420468557338999</v>
      </c>
      <c r="W398" s="6">
        <v>45.690898572478758</v>
      </c>
      <c r="X398" s="33">
        <v>-274.14539143487252</v>
      </c>
      <c r="AC398" s="17"/>
      <c r="AD398" s="50" t="e">
        <f t="shared" si="17"/>
        <v>#DIV/0!</v>
      </c>
      <c r="AE398" s="21"/>
    </row>
    <row r="399" spans="22:31" ht="15">
      <c r="V399" s="32">
        <f t="shared" si="16"/>
        <v>-1.8310727496919763</v>
      </c>
      <c r="W399" s="6">
        <v>46.373855400887813</v>
      </c>
      <c r="X399" s="33">
        <v>-278.24313240532689</v>
      </c>
      <c r="AC399" s="17"/>
      <c r="AD399" s="50" t="e">
        <f t="shared" si="17"/>
        <v>#DIV/0!</v>
      </c>
      <c r="AE399" s="21"/>
    </row>
    <row r="400" spans="22:31" ht="15">
      <c r="V400" s="32">
        <f t="shared" si="16"/>
        <v>-1.7200986436500527</v>
      </c>
      <c r="W400" s="6">
        <v>45.919861774242797</v>
      </c>
      <c r="X400" s="33">
        <v>-275.51917064545682</v>
      </c>
      <c r="AC400" s="17"/>
      <c r="AD400" s="50" t="e">
        <f t="shared" si="17"/>
        <v>#DIV/0!</v>
      </c>
      <c r="AE400" s="21"/>
    </row>
    <row r="401" spans="22:31" ht="15">
      <c r="V401" s="32">
        <f t="shared" si="16"/>
        <v>-1.6091245376081291</v>
      </c>
      <c r="W401" s="6">
        <v>45.310992061412819</v>
      </c>
      <c r="X401" s="33">
        <v>-271.86595236847694</v>
      </c>
      <c r="AC401" s="17"/>
      <c r="AD401" s="50" t="e">
        <f t="shared" si="17"/>
        <v>#DIV/0!</v>
      </c>
      <c r="AE401" s="21"/>
    </row>
    <row r="402" spans="22:31" ht="15">
      <c r="V402" s="32">
        <f t="shared" si="16"/>
        <v>-1.4981504315662055</v>
      </c>
      <c r="W402" s="6">
        <v>44.748412239309744</v>
      </c>
      <c r="X402" s="33">
        <v>-268.49047343585846</v>
      </c>
      <c r="AC402" s="17"/>
      <c r="AD402" s="50" t="e">
        <f t="shared" si="17"/>
        <v>#DIV/0!</v>
      </c>
      <c r="AE402" s="21"/>
    </row>
    <row r="403" spans="22:31" ht="15">
      <c r="V403" s="32">
        <f t="shared" si="16"/>
        <v>-1.3871763255242819</v>
      </c>
      <c r="W403" s="6">
        <v>43.831558658913536</v>
      </c>
      <c r="X403" s="33">
        <v>-262.98935195348122</v>
      </c>
      <c r="AC403" s="17"/>
      <c r="AD403" s="50" t="e">
        <f t="shared" si="17"/>
        <v>#DIV/0!</v>
      </c>
      <c r="AE403" s="21"/>
    </row>
    <row r="404" spans="22:31" ht="15">
      <c r="V404" s="32">
        <f t="shared" si="16"/>
        <v>-1.2762022194823583</v>
      </c>
      <c r="W404" s="6">
        <v>43.561237938374973</v>
      </c>
      <c r="X404" s="33">
        <v>-261.36742763024984</v>
      </c>
      <c r="AC404" s="17"/>
      <c r="AD404" s="50" t="e">
        <f t="shared" si="17"/>
        <v>#DIV/0!</v>
      </c>
      <c r="AE404" s="21"/>
    </row>
    <row r="405" spans="22:31" ht="15">
      <c r="V405" s="32">
        <f t="shared" si="16"/>
        <v>-1.1652281134404348</v>
      </c>
      <c r="W405" s="6">
        <v>42.850572713700167</v>
      </c>
      <c r="X405" s="33">
        <v>-257.10343628220102</v>
      </c>
      <c r="AC405" s="17"/>
      <c r="AD405" s="50" t="e">
        <f t="shared" si="17"/>
        <v>#DIV/0!</v>
      </c>
      <c r="AE405" s="21"/>
    </row>
    <row r="406" spans="22:31" ht="15">
      <c r="V406" s="32">
        <f t="shared" si="16"/>
        <v>-1.0542540073985112</v>
      </c>
      <c r="W406" s="6">
        <v>42.74351548655396</v>
      </c>
      <c r="X406" s="33">
        <v>-256.46109291932379</v>
      </c>
      <c r="AC406" s="17"/>
      <c r="AD406" s="50" t="e">
        <f t="shared" si="17"/>
        <v>#DIV/0!</v>
      </c>
      <c r="AE406" s="21"/>
    </row>
    <row r="407" spans="22:31" ht="15">
      <c r="V407" s="32">
        <f t="shared" si="16"/>
        <v>-0.94327990135658757</v>
      </c>
      <c r="W407" s="6">
        <v>42.541780594128412</v>
      </c>
      <c r="X407" s="33">
        <v>-255.25068356477047</v>
      </c>
      <c r="AC407" s="17"/>
      <c r="AD407" s="50" t="e">
        <f t="shared" si="17"/>
        <v>#DIV/0!</v>
      </c>
      <c r="AE407" s="21"/>
    </row>
    <row r="408" spans="22:31" ht="15">
      <c r="V408" s="32">
        <f t="shared" si="16"/>
        <v>-0.83230579531466398</v>
      </c>
      <c r="W408" s="6">
        <v>42.172815746165959</v>
      </c>
      <c r="X408" s="33">
        <v>-253.03689447699574</v>
      </c>
      <c r="AC408" s="17"/>
      <c r="AD408" s="50" t="e">
        <f t="shared" si="17"/>
        <v>#DIV/0!</v>
      </c>
      <c r="AE408" s="21"/>
    </row>
    <row r="409" spans="22:31" ht="15">
      <c r="V409" s="32">
        <f t="shared" si="16"/>
        <v>-0.72133168927274038</v>
      </c>
      <c r="W409" s="6">
        <v>42.22346940614905</v>
      </c>
      <c r="X409" s="33">
        <v>-253.3408164368943</v>
      </c>
      <c r="AC409" s="17"/>
      <c r="AD409" s="50" t="e">
        <f t="shared" si="17"/>
        <v>#DIV/0!</v>
      </c>
      <c r="AE409" s="21"/>
    </row>
    <row r="410" spans="22:31" ht="15">
      <c r="V410" s="32">
        <f t="shared" si="16"/>
        <v>-0.61035758323081679</v>
      </c>
      <c r="W410" s="6">
        <v>42.653809593546463</v>
      </c>
      <c r="X410" s="33">
        <v>-255.92285756127876</v>
      </c>
      <c r="AC410" s="17"/>
      <c r="AD410" s="50" t="e">
        <f t="shared" si="17"/>
        <v>#DIV/0!</v>
      </c>
      <c r="AE410" s="21"/>
    </row>
    <row r="411" spans="22:31" ht="15">
      <c r="V411" s="32">
        <f t="shared" si="16"/>
        <v>-0.49938347718889325</v>
      </c>
      <c r="W411" s="6">
        <v>45.070597307462336</v>
      </c>
      <c r="X411" s="33">
        <v>-270.42358384477404</v>
      </c>
      <c r="AC411" s="17"/>
      <c r="AD411" s="50" t="e">
        <f t="shared" si="17"/>
        <v>#DIV/0!</v>
      </c>
      <c r="AE411" s="21"/>
    </row>
    <row r="412" spans="22:31" ht="15">
      <c r="V412" s="32">
        <f t="shared" si="16"/>
        <v>-0.38840937114696972</v>
      </c>
      <c r="W412" s="6">
        <v>44.72897336252116</v>
      </c>
      <c r="X412" s="33">
        <v>-268.37384017512693</v>
      </c>
      <c r="AC412" s="17"/>
      <c r="AD412" s="50" t="e">
        <f t="shared" si="17"/>
        <v>#DIV/0!</v>
      </c>
      <c r="AE412" s="21"/>
    </row>
    <row r="413" spans="22:31" ht="15">
      <c r="V413" s="32">
        <f t="shared" si="16"/>
        <v>-0.27743526510504618</v>
      </c>
      <c r="W413" s="6">
        <v>44.4198592341398</v>
      </c>
      <c r="X413" s="33">
        <v>-266.51915540483878</v>
      </c>
      <c r="AC413" s="17"/>
      <c r="AD413" s="50" t="e">
        <f t="shared" si="17"/>
        <v>#DIV/0!</v>
      </c>
      <c r="AE413" s="21"/>
    </row>
    <row r="414" spans="22:31" ht="15">
      <c r="V414" s="32">
        <f t="shared" si="16"/>
        <v>-0.16646115906312264</v>
      </c>
      <c r="W414" s="6">
        <v>44.081902589022192</v>
      </c>
      <c r="X414" s="33">
        <v>-264.49141553413318</v>
      </c>
      <c r="AC414" s="17"/>
      <c r="AD414" s="50" t="e">
        <f t="shared" si="17"/>
        <v>#DIV/0!</v>
      </c>
      <c r="AE414" s="21"/>
    </row>
    <row r="415" spans="22:31" ht="15">
      <c r="V415" s="32">
        <f t="shared" si="16"/>
        <v>-5.5487053021199093E-2</v>
      </c>
      <c r="W415" s="6">
        <v>43.834365385968042</v>
      </c>
      <c r="X415" s="33">
        <v>-263.00619231580828</v>
      </c>
      <c r="AC415" s="17"/>
      <c r="AD415" s="50" t="e">
        <f t="shared" si="17"/>
        <v>#DIV/0!</v>
      </c>
      <c r="AE415" s="21"/>
    </row>
    <row r="416" spans="22:31" ht="15">
      <c r="V416" s="32">
        <f t="shared" si="16"/>
        <v>5.5487053020724458E-2</v>
      </c>
      <c r="W416" s="6">
        <v>43.505518954814335</v>
      </c>
      <c r="X416" s="33">
        <v>-261.03311372888601</v>
      </c>
      <c r="AC416" s="17"/>
      <c r="AD416" s="50" t="e">
        <f t="shared" si="17"/>
        <v>#DIV/0!</v>
      </c>
      <c r="AE416" s="21"/>
    </row>
    <row r="417" spans="22:31" ht="15">
      <c r="V417" s="32">
        <f t="shared" si="16"/>
        <v>0.16646115906264802</v>
      </c>
      <c r="W417" s="6">
        <v>43.254573291199215</v>
      </c>
      <c r="X417" s="33">
        <v>-259.52743974719527</v>
      </c>
      <c r="AC417" s="17"/>
      <c r="AD417" s="50" t="e">
        <f t="shared" si="17"/>
        <v>#DIV/0!</v>
      </c>
      <c r="AE417" s="21"/>
    </row>
    <row r="418" spans="22:31" ht="15">
      <c r="V418" s="32">
        <f t="shared" si="16"/>
        <v>0.27743526510457156</v>
      </c>
      <c r="W418" s="6">
        <v>43.120722049147886</v>
      </c>
      <c r="X418" s="33">
        <v>-258.72433229488729</v>
      </c>
      <c r="AC418" s="17"/>
      <c r="AD418" s="50" t="e">
        <f t="shared" si="17"/>
        <v>#DIV/0!</v>
      </c>
      <c r="AE418" s="21"/>
    </row>
    <row r="419" spans="22:31" ht="15">
      <c r="V419" s="32">
        <f t="shared" si="16"/>
        <v>0.3884093711464951</v>
      </c>
      <c r="W419" s="6">
        <v>43.046215329027547</v>
      </c>
      <c r="X419" s="33">
        <v>-258.27729197416528</v>
      </c>
      <c r="AC419" s="17"/>
      <c r="AD419" s="50" t="e">
        <f t="shared" si="17"/>
        <v>#DIV/0!</v>
      </c>
      <c r="AE419" s="21"/>
    </row>
    <row r="420" spans="22:31" ht="15">
      <c r="V420" s="32">
        <f t="shared" si="16"/>
        <v>0.49938347718841863</v>
      </c>
      <c r="W420" s="6">
        <v>42.850629907255637</v>
      </c>
      <c r="X420" s="33">
        <v>-257.10377944353382</v>
      </c>
      <c r="AC420" s="17"/>
      <c r="AD420" s="50" t="e">
        <f t="shared" si="17"/>
        <v>#DIV/0!</v>
      </c>
      <c r="AE420" s="21"/>
    </row>
    <row r="421" spans="22:31" ht="15">
      <c r="V421" s="32">
        <f t="shared" si="16"/>
        <v>0.61035758323034217</v>
      </c>
      <c r="W421" s="6">
        <v>45.376856645484231</v>
      </c>
      <c r="X421" s="33">
        <v>-272.2611398729054</v>
      </c>
      <c r="AC421" s="17"/>
      <c r="AD421" s="50" t="e">
        <f t="shared" si="17"/>
        <v>#DIV/0!</v>
      </c>
      <c r="AE421" s="21"/>
    </row>
    <row r="422" spans="22:31" ht="15">
      <c r="V422" s="32">
        <f t="shared" si="16"/>
        <v>0.72133168927226576</v>
      </c>
      <c r="W422" s="6">
        <v>47.056791527113042</v>
      </c>
      <c r="X422" s="33">
        <v>-282.34074916267826</v>
      </c>
      <c r="AC422" s="17"/>
      <c r="AD422" s="50" t="e">
        <f t="shared" si="17"/>
        <v>#DIV/0!</v>
      </c>
      <c r="AE422" s="21"/>
    </row>
    <row r="423" spans="22:31" ht="15">
      <c r="V423" s="32">
        <f t="shared" si="16"/>
        <v>0.83230579531418936</v>
      </c>
      <c r="W423" s="6">
        <v>48.320521561394429</v>
      </c>
      <c r="X423" s="33">
        <v>-289.92312936836657</v>
      </c>
      <c r="AC423" s="17"/>
      <c r="AD423" s="50" t="e">
        <f t="shared" si="17"/>
        <v>#DIV/0!</v>
      </c>
      <c r="AE423" s="21"/>
    </row>
    <row r="424" spans="22:31" ht="15">
      <c r="V424" s="32">
        <f t="shared" si="16"/>
        <v>0.94327990135611295</v>
      </c>
      <c r="W424" s="6">
        <v>48.182302248186843</v>
      </c>
      <c r="X424" s="33">
        <v>-289.09381348912109</v>
      </c>
      <c r="AC424" s="17"/>
      <c r="AD424" s="50" t="e">
        <f t="shared" si="17"/>
        <v>#DIV/0!</v>
      </c>
      <c r="AE424" s="21"/>
    </row>
    <row r="425" spans="22:31" ht="15">
      <c r="V425" s="32">
        <f t="shared" si="16"/>
        <v>1.0542540073980364</v>
      </c>
      <c r="W425" s="6">
        <v>47.474650089434398</v>
      </c>
      <c r="X425" s="33">
        <v>-284.8479005366064</v>
      </c>
      <c r="AC425" s="17"/>
      <c r="AD425" s="50" t="e">
        <f t="shared" si="17"/>
        <v>#DIV/0!</v>
      </c>
      <c r="AE425" s="21"/>
    </row>
    <row r="426" spans="22:31" ht="15">
      <c r="V426" s="32">
        <f t="shared" si="16"/>
        <v>1.16522811343996</v>
      </c>
      <c r="W426" s="6">
        <v>46.88094682920876</v>
      </c>
      <c r="X426" s="33">
        <v>-281.2856809752526</v>
      </c>
      <c r="AC426" s="17"/>
      <c r="AD426" s="50" t="e">
        <f t="shared" si="17"/>
        <v>#DIV/0!</v>
      </c>
      <c r="AE426" s="21"/>
    </row>
    <row r="427" spans="22:31" ht="15">
      <c r="V427" s="32">
        <f t="shared" si="16"/>
        <v>1.2762022194818836</v>
      </c>
      <c r="W427" s="6">
        <v>44.87562480036091</v>
      </c>
      <c r="X427" s="33">
        <v>-269.25374880216549</v>
      </c>
      <c r="AC427" s="17"/>
      <c r="AD427" s="50" t="e">
        <f t="shared" si="17"/>
        <v>#DIV/0!</v>
      </c>
      <c r="AE427" s="21"/>
    </row>
    <row r="428" spans="22:31" ht="15">
      <c r="V428" s="32">
        <f t="shared" si="16"/>
        <v>1.3871763255238072</v>
      </c>
      <c r="W428" s="6">
        <v>45.368175555666014</v>
      </c>
      <c r="X428" s="33">
        <v>-272.20905333399611</v>
      </c>
      <c r="AC428" s="17"/>
      <c r="AD428" s="50" t="e">
        <f t="shared" si="17"/>
        <v>#DIV/0!</v>
      </c>
      <c r="AE428" s="21"/>
    </row>
    <row r="429" spans="22:31" ht="15">
      <c r="V429" s="32">
        <f t="shared" si="16"/>
        <v>1.4981504315657308</v>
      </c>
      <c r="W429" s="6">
        <v>44.951626404199935</v>
      </c>
      <c r="X429" s="33">
        <v>-269.7097584251996</v>
      </c>
      <c r="AC429" s="17"/>
      <c r="AD429" s="50" t="e">
        <f t="shared" si="17"/>
        <v>#DIV/0!</v>
      </c>
      <c r="AE429" s="21"/>
    </row>
    <row r="430" spans="22:31" ht="15">
      <c r="V430" s="32">
        <f t="shared" si="16"/>
        <v>1.6091245376076544</v>
      </c>
      <c r="W430" s="6">
        <v>44.213513730998351</v>
      </c>
      <c r="X430" s="33">
        <v>-265.28108238599009</v>
      </c>
      <c r="AC430" s="17"/>
      <c r="AD430" s="50" t="e">
        <f t="shared" si="17"/>
        <v>#DIV/0!</v>
      </c>
      <c r="AE430" s="21"/>
    </row>
    <row r="431" spans="22:31" ht="15">
      <c r="V431" s="32">
        <f t="shared" si="16"/>
        <v>1.720098643649578</v>
      </c>
      <c r="W431" s="6">
        <v>43.83693484145239</v>
      </c>
      <c r="X431" s="33">
        <v>-263.02160904871437</v>
      </c>
      <c r="AC431" s="17"/>
      <c r="AD431" s="50" t="e">
        <f t="shared" si="17"/>
        <v>#DIV/0!</v>
      </c>
      <c r="AE431" s="21"/>
    </row>
    <row r="432" spans="22:31" ht="15">
      <c r="V432" s="32">
        <f t="shared" si="16"/>
        <v>1.8310727496915016</v>
      </c>
      <c r="W432" s="6">
        <v>44.824488598311959</v>
      </c>
      <c r="X432" s="33">
        <v>-268.94693158987172</v>
      </c>
      <c r="AC432" s="17"/>
      <c r="AD432" s="50" t="e">
        <f t="shared" si="17"/>
        <v>#DIV/0!</v>
      </c>
      <c r="AE432" s="21"/>
    </row>
    <row r="433" spans="22:31" ht="15">
      <c r="V433" s="32">
        <f t="shared" si="16"/>
        <v>1.9420468557334252</v>
      </c>
      <c r="W433" s="6">
        <v>45.683109021000803</v>
      </c>
      <c r="X433" s="33">
        <v>-274.09865412600482</v>
      </c>
      <c r="AC433" s="17"/>
      <c r="AD433" s="50" t="e">
        <f t="shared" si="17"/>
        <v>#DIV/0!</v>
      </c>
      <c r="AE433" s="21"/>
    </row>
    <row r="434" spans="22:31" ht="15">
      <c r="V434" s="32">
        <f t="shared" si="16"/>
        <v>2.0530209617753488</v>
      </c>
      <c r="W434" s="6">
        <v>46.168727831481718</v>
      </c>
      <c r="X434" s="33">
        <v>-277.01236698889028</v>
      </c>
      <c r="AC434" s="17"/>
      <c r="AD434" s="50" t="e">
        <f t="shared" si="17"/>
        <v>#DIV/0!</v>
      </c>
      <c r="AE434" s="21"/>
    </row>
    <row r="435" spans="22:31" ht="15">
      <c r="V435" s="32">
        <f t="shared" si="16"/>
        <v>2.1639950678172721</v>
      </c>
      <c r="W435" s="6">
        <v>45.769209843045964</v>
      </c>
      <c r="X435" s="33">
        <v>-274.6152590582758</v>
      </c>
      <c r="AC435" s="17"/>
      <c r="AD435" s="50" t="e">
        <f t="shared" si="17"/>
        <v>#DIV/0!</v>
      </c>
      <c r="AE435" s="21"/>
    </row>
    <row r="436" spans="22:31" ht="15">
      <c r="V436" s="32">
        <f t="shared" si="16"/>
        <v>2.2749691738591955</v>
      </c>
      <c r="W436" s="6">
        <v>45.559183417390848</v>
      </c>
      <c r="X436" s="33">
        <v>-273.3551005043451</v>
      </c>
      <c r="AC436" s="17"/>
      <c r="AD436" s="50" t="e">
        <f t="shared" si="17"/>
        <v>#DIV/0!</v>
      </c>
      <c r="AE436" s="21"/>
    </row>
    <row r="437" spans="22:31" ht="15">
      <c r="V437" s="32">
        <f t="shared" si="16"/>
        <v>2.3859432799011189</v>
      </c>
      <c r="W437" s="6">
        <v>45.474009156019939</v>
      </c>
      <c r="X437" s="33">
        <v>-272.84405493611962</v>
      </c>
      <c r="AC437" s="17"/>
      <c r="AD437" s="50" t="e">
        <f t="shared" si="17"/>
        <v>#DIV/0!</v>
      </c>
      <c r="AE437" s="21"/>
    </row>
    <row r="438" spans="22:31" ht="15">
      <c r="V438" s="32">
        <f t="shared" si="16"/>
        <v>2.4969173859430422</v>
      </c>
      <c r="W438" s="6">
        <v>45.466850635519769</v>
      </c>
      <c r="X438" s="33">
        <v>-272.80110381311863</v>
      </c>
      <c r="AC438" s="17"/>
      <c r="AD438" s="50" t="e">
        <f t="shared" si="17"/>
        <v>#DIV/0!</v>
      </c>
      <c r="AE438" s="21"/>
    </row>
    <row r="439" spans="22:31" ht="15">
      <c r="V439" s="32">
        <f t="shared" si="16"/>
        <v>2.6078914919849656</v>
      </c>
      <c r="W439" s="6">
        <v>45.308900938732535</v>
      </c>
      <c r="X439" s="33">
        <v>-271.85340563239521</v>
      </c>
      <c r="AC439" s="17"/>
      <c r="AD439" s="50" t="e">
        <f t="shared" si="17"/>
        <v>#DIV/0!</v>
      </c>
      <c r="AE439" s="21"/>
    </row>
    <row r="440" spans="22:31" ht="15">
      <c r="V440" s="32">
        <f t="shared" si="16"/>
        <v>2.718865598026889</v>
      </c>
      <c r="W440" s="6">
        <v>45.014509743286332</v>
      </c>
      <c r="X440" s="33">
        <v>-270.08705845971798</v>
      </c>
      <c r="AC440" s="17"/>
      <c r="AD440" s="50" t="e">
        <f t="shared" si="17"/>
        <v>#DIV/0!</v>
      </c>
      <c r="AE440" s="21"/>
    </row>
    <row r="441" spans="22:31" ht="15">
      <c r="V441" s="32">
        <f t="shared" si="16"/>
        <v>2.8298397040688124</v>
      </c>
      <c r="W441" s="6">
        <v>44.922909419686476</v>
      </c>
      <c r="X441" s="33">
        <v>-269.53745651811886</v>
      </c>
      <c r="AC441" s="17"/>
      <c r="AD441" s="50" t="e">
        <f t="shared" si="17"/>
        <v>#DIV/0!</v>
      </c>
      <c r="AE441" s="21"/>
    </row>
    <row r="442" spans="22:31" ht="15">
      <c r="V442" s="32">
        <f t="shared" si="16"/>
        <v>2.9408138101107357</v>
      </c>
      <c r="W442" s="6">
        <v>44.74681223500577</v>
      </c>
      <c r="X442" s="33">
        <v>-268.48087341003463</v>
      </c>
      <c r="AC442" s="17"/>
      <c r="AD442" s="50" t="e">
        <f t="shared" si="17"/>
        <v>#DIV/0!</v>
      </c>
      <c r="AE442" s="21"/>
    </row>
    <row r="443" spans="22:31" ht="15">
      <c r="V443" s="32">
        <f t="shared" si="16"/>
        <v>3.0517879161526591</v>
      </c>
      <c r="W443" s="6">
        <v>44.692338420444159</v>
      </c>
      <c r="X443" s="33">
        <v>-268.15403052266498</v>
      </c>
      <c r="AC443" s="17"/>
      <c r="AD443" s="50" t="e">
        <f t="shared" si="17"/>
        <v>#DIV/0!</v>
      </c>
      <c r="AE443" s="21"/>
    </row>
    <row r="444" spans="22:31" ht="15">
      <c r="V444" s="32">
        <f t="shared" si="16"/>
        <v>3.1627620221945825</v>
      </c>
      <c r="W444" s="6">
        <v>44.50322779817526</v>
      </c>
      <c r="X444" s="33">
        <v>-267.01936678905156</v>
      </c>
      <c r="AC444" s="17"/>
      <c r="AD444" s="50" t="e">
        <f t="shared" si="17"/>
        <v>#DIV/0!</v>
      </c>
      <c r="AE444" s="21"/>
    </row>
    <row r="445" spans="22:31" ht="15">
      <c r="V445" s="32">
        <f t="shared" si="16"/>
        <v>3.2737361282365058</v>
      </c>
      <c r="W445" s="6">
        <v>44.588451337921462</v>
      </c>
      <c r="X445" s="33">
        <v>-267.53070802752876</v>
      </c>
      <c r="AC445" s="17"/>
      <c r="AD445" s="50" t="e">
        <f t="shared" si="17"/>
        <v>#DIV/0!</v>
      </c>
      <c r="AE445" s="21"/>
    </row>
    <row r="446" spans="22:31" ht="15">
      <c r="V446" s="32">
        <f t="shared" si="16"/>
        <v>3.3847102342784292</v>
      </c>
      <c r="W446" s="6">
        <v>44.490788939938867</v>
      </c>
      <c r="X446" s="33">
        <v>-266.94473363963317</v>
      </c>
      <c r="AC446" s="17"/>
      <c r="AD446" s="50" t="e">
        <f t="shared" si="17"/>
        <v>#DIV/0!</v>
      </c>
      <c r="AE446" s="21"/>
    </row>
    <row r="447" spans="22:31" ht="15">
      <c r="V447" s="32">
        <f t="shared" si="16"/>
        <v>3.4956843403203526</v>
      </c>
      <c r="W447" s="6">
        <v>44.320858286568381</v>
      </c>
      <c r="X447" s="33">
        <v>-265.92514971941029</v>
      </c>
      <c r="AC447" s="17"/>
      <c r="AD447" s="50" t="e">
        <f t="shared" si="17"/>
        <v>#DIV/0!</v>
      </c>
      <c r="AE447" s="21"/>
    </row>
    <row r="448" spans="22:31" ht="15">
      <c r="V448" s="32">
        <f t="shared" si="16"/>
        <v>3.6066584463622759</v>
      </c>
      <c r="W448" s="6">
        <v>44.213705565055044</v>
      </c>
      <c r="X448" s="33">
        <v>-265.28223339033025</v>
      </c>
      <c r="AC448" s="17"/>
      <c r="AD448" s="50" t="e">
        <f t="shared" si="17"/>
        <v>#DIV/0!</v>
      </c>
      <c r="AE448" s="21"/>
    </row>
    <row r="449" spans="22:31" ht="15">
      <c r="V449" s="32">
        <f t="shared" si="16"/>
        <v>3.7176325524041993</v>
      </c>
      <c r="W449" s="6">
        <v>44.058491157930902</v>
      </c>
      <c r="X449" s="33">
        <v>-264.35094694758544</v>
      </c>
      <c r="AC449" s="17"/>
      <c r="AD449" s="50" t="e">
        <f t="shared" si="17"/>
        <v>#DIV/0!</v>
      </c>
      <c r="AE449" s="21"/>
    </row>
    <row r="450" spans="22:31" ht="15">
      <c r="V450" s="32">
        <f t="shared" si="16"/>
        <v>3.8286066584461227</v>
      </c>
      <c r="W450" s="6">
        <v>44.022912861901247</v>
      </c>
      <c r="X450" s="33">
        <v>-264.13747717140745</v>
      </c>
      <c r="AC450" s="17"/>
      <c r="AD450" s="50" t="e">
        <f t="shared" si="17"/>
        <v>#DIV/0!</v>
      </c>
      <c r="AE450" s="21"/>
    </row>
    <row r="451" spans="22:31" ht="15">
      <c r="V451" s="32">
        <f t="shared" si="16"/>
        <v>3.9395807644880461</v>
      </c>
      <c r="W451" s="6">
        <v>44.072282349684713</v>
      </c>
      <c r="X451" s="33">
        <v>-264.43369409810828</v>
      </c>
      <c r="AC451" s="17"/>
      <c r="AD451" s="50" t="e">
        <f t="shared" si="17"/>
        <v>#DIV/0!</v>
      </c>
      <c r="AE451" s="21"/>
    </row>
    <row r="452" spans="22:31" ht="15">
      <c r="V452" s="32">
        <f t="shared" si="16"/>
        <v>4.0505548705299699</v>
      </c>
      <c r="W452" s="6">
        <v>43.965481309976397</v>
      </c>
      <c r="X452" s="33">
        <v>-263.79288785985841</v>
      </c>
      <c r="AC452" s="17"/>
      <c r="AD452" s="50" t="e">
        <f t="shared" si="17"/>
        <v>#DIV/0!</v>
      </c>
      <c r="AE452" s="21"/>
    </row>
    <row r="453" spans="22:31" ht="15">
      <c r="V453" s="32">
        <f t="shared" si="16"/>
        <v>4.1615289765718932</v>
      </c>
      <c r="W453" s="6">
        <v>44.020316132510153</v>
      </c>
      <c r="X453" s="33">
        <v>-264.12189679506093</v>
      </c>
      <c r="AC453" s="17"/>
      <c r="AD453" s="50" t="e">
        <f t="shared" si="17"/>
        <v>#DIV/0!</v>
      </c>
      <c r="AE453" s="21"/>
    </row>
    <row r="454" spans="22:31" ht="15">
      <c r="V454" s="32">
        <f t="shared" si="16"/>
        <v>4.2725030826138166</v>
      </c>
      <c r="W454" s="6">
        <v>43.988370670454721</v>
      </c>
      <c r="X454" s="33">
        <v>-263.93022402272834</v>
      </c>
      <c r="AC454" s="17"/>
      <c r="AD454" s="50" t="e">
        <f t="shared" si="17"/>
        <v>#DIV/0!</v>
      </c>
      <c r="AE454" s="21"/>
    </row>
    <row r="455" spans="22:31" ht="15">
      <c r="V455" s="32">
        <f t="shared" si="16"/>
        <v>4.38347718865574</v>
      </c>
      <c r="W455" s="6">
        <v>43.971116944085544</v>
      </c>
      <c r="X455" s="33">
        <v>-263.82670166451328</v>
      </c>
      <c r="AC455" s="17"/>
      <c r="AD455" s="50" t="e">
        <f t="shared" si="17"/>
        <v>#DIV/0!</v>
      </c>
      <c r="AE455" s="21"/>
    </row>
    <row r="456" spans="22:31" ht="15">
      <c r="V456" s="32">
        <f t="shared" si="16"/>
        <v>4.4944512946976634</v>
      </c>
      <c r="W456" s="6">
        <v>44.025415465128134</v>
      </c>
      <c r="X456" s="33">
        <v>-264.1524927907688</v>
      </c>
      <c r="AC456" s="17"/>
      <c r="AD456" s="50" t="e">
        <f t="shared" si="17"/>
        <v>#DIV/0!</v>
      </c>
      <c r="AE456" s="21"/>
    </row>
    <row r="457" spans="22:31" ht="15">
      <c r="V457" s="32">
        <f t="shared" si="16"/>
        <v>4.6054254007395867</v>
      </c>
      <c r="W457" s="6">
        <v>44.202715752217365</v>
      </c>
      <c r="X457" s="33">
        <v>-265.21629451330421</v>
      </c>
      <c r="AC457" s="17"/>
      <c r="AD457" s="50" t="e">
        <f t="shared" si="17"/>
        <v>#DIV/0!</v>
      </c>
      <c r="AE457" s="21"/>
    </row>
    <row r="458" spans="22:31" ht="15">
      <c r="V458" s="32">
        <f t="shared" si="16"/>
        <v>4.7163995067815101</v>
      </c>
      <c r="W458" s="6">
        <v>46.087598696845632</v>
      </c>
      <c r="X458" s="33">
        <v>-276.52559218107382</v>
      </c>
      <c r="AC458" s="17"/>
      <c r="AD458" s="50" t="e">
        <f t="shared" si="17"/>
        <v>#DIV/0!</v>
      </c>
      <c r="AE458" s="21"/>
    </row>
    <row r="459" spans="22:31" ht="15">
      <c r="V459" s="32">
        <f t="shared" si="16"/>
        <v>4.8273736128234335</v>
      </c>
      <c r="W459" s="6">
        <v>45.882228735022565</v>
      </c>
      <c r="X459" s="33">
        <v>-275.29337241013542</v>
      </c>
      <c r="AC459" s="17"/>
      <c r="AD459" s="50" t="e">
        <f t="shared" si="17"/>
        <v>#DIV/0!</v>
      </c>
      <c r="AE459" s="21"/>
    </row>
    <row r="460" spans="22:31" ht="15">
      <c r="V460" s="32">
        <f t="shared" ref="V460:V523" si="18">V459+$Y$10</f>
        <v>4.9383477188653568</v>
      </c>
      <c r="W460" s="6">
        <v>45.603188524607269</v>
      </c>
      <c r="X460" s="33">
        <v>-273.6191311476436</v>
      </c>
      <c r="AC460" s="17"/>
      <c r="AD460" s="50" t="e">
        <f t="shared" ref="AD460:AD491" si="19">AD459+$AF$10</f>
        <v>#DIV/0!</v>
      </c>
      <c r="AE460" s="21"/>
    </row>
    <row r="461" spans="22:31" ht="15">
      <c r="V461" s="32">
        <f t="shared" si="18"/>
        <v>5.0493218249072802</v>
      </c>
      <c r="W461" s="6">
        <v>49.743402088788208</v>
      </c>
      <c r="X461" s="33">
        <v>-298.46041253272926</v>
      </c>
      <c r="AC461" s="17"/>
      <c r="AD461" s="50" t="e">
        <f t="shared" si="19"/>
        <v>#DIV/0!</v>
      </c>
      <c r="AE461" s="21"/>
    </row>
    <row r="462" spans="22:31" ht="15">
      <c r="V462" s="32">
        <f t="shared" si="18"/>
        <v>5.1602959309492036</v>
      </c>
      <c r="W462" s="6">
        <v>57.882321829332938</v>
      </c>
      <c r="X462" s="33">
        <v>-347.29393097599763</v>
      </c>
      <c r="AC462" s="17"/>
      <c r="AD462" s="50" t="e">
        <f t="shared" si="19"/>
        <v>#DIV/0!</v>
      </c>
      <c r="AE462" s="21"/>
    </row>
    <row r="463" spans="22:31" ht="15">
      <c r="V463" s="32">
        <f t="shared" si="18"/>
        <v>5.271270036991127</v>
      </c>
      <c r="W463" s="6">
        <v>60.24813176929181</v>
      </c>
      <c r="X463" s="33">
        <v>-361.48879061575087</v>
      </c>
      <c r="AC463" s="17"/>
      <c r="AD463" s="50" t="e">
        <f t="shared" si="19"/>
        <v>#DIV/0!</v>
      </c>
      <c r="AE463" s="21"/>
    </row>
    <row r="464" spans="22:31" ht="15">
      <c r="V464" s="32">
        <f t="shared" si="18"/>
        <v>5.3822441430330503</v>
      </c>
      <c r="W464" s="6">
        <v>58.660253753385184</v>
      </c>
      <c r="X464" s="33">
        <v>-351.96152252031112</v>
      </c>
      <c r="AC464" s="17"/>
      <c r="AD464" s="50" t="e">
        <f t="shared" si="19"/>
        <v>#DIV/0!</v>
      </c>
      <c r="AE464" s="21"/>
    </row>
    <row r="465" spans="22:31" ht="15">
      <c r="V465" s="32">
        <f t="shared" si="18"/>
        <v>5.4932182490749737</v>
      </c>
      <c r="W465" s="6">
        <v>57.258437477977218</v>
      </c>
      <c r="X465" s="33">
        <v>-343.55062486786329</v>
      </c>
      <c r="AC465" s="17"/>
      <c r="AD465" s="50" t="e">
        <f t="shared" si="19"/>
        <v>#DIV/0!</v>
      </c>
      <c r="AE465" s="21"/>
    </row>
    <row r="466" spans="22:31" ht="15">
      <c r="V466" s="32">
        <f t="shared" si="18"/>
        <v>5.6041923551168971</v>
      </c>
      <c r="W466" s="6">
        <v>55.896807874003564</v>
      </c>
      <c r="X466" s="33">
        <v>-335.38084724402137</v>
      </c>
      <c r="AC466" s="17"/>
      <c r="AD466" s="50" t="e">
        <f t="shared" si="19"/>
        <v>#DIV/0!</v>
      </c>
      <c r="AE466" s="21"/>
    </row>
    <row r="467" spans="22:31" ht="15">
      <c r="V467" s="32">
        <f t="shared" si="18"/>
        <v>5.7151664611588204</v>
      </c>
      <c r="W467" s="6">
        <v>55.317250948910704</v>
      </c>
      <c r="X467" s="33">
        <v>-331.90350569346424</v>
      </c>
      <c r="AC467" s="17"/>
      <c r="AD467" s="50" t="e">
        <f t="shared" si="19"/>
        <v>#DIV/0!</v>
      </c>
      <c r="AE467" s="21"/>
    </row>
    <row r="468" spans="22:31" ht="15">
      <c r="V468" s="32">
        <f t="shared" si="18"/>
        <v>5.8261405672007438</v>
      </c>
      <c r="W468" s="6">
        <v>53.744191083025925</v>
      </c>
      <c r="X468" s="33">
        <v>-322.46514649815555</v>
      </c>
      <c r="AC468" s="17"/>
      <c r="AD468" s="50" t="e">
        <f t="shared" si="19"/>
        <v>#DIV/0!</v>
      </c>
      <c r="AE468" s="21"/>
    </row>
    <row r="469" spans="22:31" ht="15">
      <c r="V469" s="32">
        <f t="shared" si="18"/>
        <v>5.9371146732426672</v>
      </c>
      <c r="W469" s="6">
        <v>52.926717253409727</v>
      </c>
      <c r="X469" s="33">
        <v>-317.56030352045838</v>
      </c>
      <c r="AC469" s="17"/>
      <c r="AD469" s="50" t="e">
        <f t="shared" si="19"/>
        <v>#DIV/0!</v>
      </c>
      <c r="AE469" s="21"/>
    </row>
    <row r="470" spans="22:31" ht="15">
      <c r="V470" s="32">
        <f t="shared" si="18"/>
        <v>6.0480887792845905</v>
      </c>
      <c r="W470" s="6">
        <v>51.837484652529355</v>
      </c>
      <c r="X470" s="33">
        <v>-311.02490791517613</v>
      </c>
      <c r="AC470" s="17"/>
      <c r="AD470" s="50" t="e">
        <f t="shared" si="19"/>
        <v>#DIV/0!</v>
      </c>
      <c r="AE470" s="21"/>
    </row>
    <row r="471" spans="22:31" ht="15">
      <c r="V471" s="32">
        <f t="shared" si="18"/>
        <v>6.1590628853265139</v>
      </c>
      <c r="W471" s="6">
        <v>51.09659242191897</v>
      </c>
      <c r="X471" s="33">
        <v>-306.57955453151385</v>
      </c>
      <c r="AC471" s="17"/>
      <c r="AD471" s="50" t="e">
        <f t="shared" si="19"/>
        <v>#DIV/0!</v>
      </c>
      <c r="AE471" s="21"/>
    </row>
    <row r="472" spans="22:31" ht="15">
      <c r="V472" s="32">
        <f t="shared" si="18"/>
        <v>6.2700369913684373</v>
      </c>
      <c r="W472" s="6">
        <v>50.402901962621371</v>
      </c>
      <c r="X472" s="33">
        <v>-302.41741177572823</v>
      </c>
      <c r="AC472" s="17"/>
      <c r="AD472" s="50" t="e">
        <f t="shared" si="19"/>
        <v>#DIV/0!</v>
      </c>
      <c r="AE472" s="21"/>
    </row>
    <row r="473" spans="22:31" ht="15">
      <c r="V473" s="32">
        <f t="shared" si="18"/>
        <v>6.3810110974103607</v>
      </c>
      <c r="W473" s="6">
        <v>49.83348349353053</v>
      </c>
      <c r="X473" s="33">
        <v>-299.00090096118316</v>
      </c>
      <c r="AC473" s="17"/>
      <c r="AD473" s="50" t="e">
        <f t="shared" si="19"/>
        <v>#DIV/0!</v>
      </c>
      <c r="AE473" s="21"/>
    </row>
    <row r="474" spans="22:31" ht="15">
      <c r="V474" s="32">
        <f t="shared" si="18"/>
        <v>6.491985203452284</v>
      </c>
      <c r="W474" s="6">
        <v>52.557431362383291</v>
      </c>
      <c r="X474" s="33">
        <v>-315.34458817429976</v>
      </c>
      <c r="AC474" s="17"/>
      <c r="AD474" s="50" t="e">
        <f t="shared" si="19"/>
        <v>#DIV/0!</v>
      </c>
      <c r="AE474" s="21"/>
    </row>
    <row r="475" spans="22:31" ht="15">
      <c r="V475" s="32">
        <f t="shared" si="18"/>
        <v>6.6029593094942074</v>
      </c>
      <c r="W475" s="6">
        <v>54.486182059663179</v>
      </c>
      <c r="X475" s="33">
        <v>-326.91709235797913</v>
      </c>
      <c r="AC475" s="17"/>
      <c r="AD475" s="50" t="e">
        <f t="shared" si="19"/>
        <v>#DIV/0!</v>
      </c>
      <c r="AE475" s="21"/>
    </row>
    <row r="476" spans="22:31" ht="15">
      <c r="V476" s="32">
        <f t="shared" si="18"/>
        <v>6.7139334155361308</v>
      </c>
      <c r="W476" s="6">
        <v>53.621401899226029</v>
      </c>
      <c r="X476" s="33">
        <v>-321.7284113953562</v>
      </c>
      <c r="AC476" s="17"/>
      <c r="AD476" s="50" t="e">
        <f t="shared" si="19"/>
        <v>#DIV/0!</v>
      </c>
      <c r="AE476" s="21"/>
    </row>
    <row r="477" spans="22:31" ht="15">
      <c r="V477" s="32">
        <f t="shared" si="18"/>
        <v>6.8249075215780541</v>
      </c>
      <c r="W477" s="6">
        <v>52.792309559251926</v>
      </c>
      <c r="X477" s="33">
        <v>-316.75385735551151</v>
      </c>
      <c r="AC477" s="17"/>
      <c r="AD477" s="50" t="e">
        <f t="shared" si="19"/>
        <v>#DIV/0!</v>
      </c>
      <c r="AE477" s="21"/>
    </row>
    <row r="478" spans="22:31" ht="15">
      <c r="V478" s="32">
        <f t="shared" si="18"/>
        <v>6.9358816276199775</v>
      </c>
      <c r="W478" s="6">
        <v>51.902295110255771</v>
      </c>
      <c r="X478" s="33">
        <v>-311.41377066153461</v>
      </c>
      <c r="AC478" s="17"/>
      <c r="AD478" s="50" t="e">
        <f t="shared" si="19"/>
        <v>#DIV/0!</v>
      </c>
      <c r="AE478" s="21"/>
    </row>
    <row r="479" spans="22:31" ht="15">
      <c r="V479" s="32">
        <f t="shared" si="18"/>
        <v>7.0468557336619009</v>
      </c>
      <c r="W479" s="6">
        <v>51.399921533104077</v>
      </c>
      <c r="X479" s="33">
        <v>-308.39952919862446</v>
      </c>
      <c r="AC479" s="17"/>
      <c r="AD479" s="50" t="e">
        <f t="shared" si="19"/>
        <v>#DIV/0!</v>
      </c>
      <c r="AE479" s="21"/>
    </row>
    <row r="480" spans="22:31" ht="15">
      <c r="V480" s="32">
        <f t="shared" si="18"/>
        <v>7.1578298397038242</v>
      </c>
      <c r="W480" s="6">
        <v>50.607455154224333</v>
      </c>
      <c r="X480" s="33">
        <v>-303.64473092534604</v>
      </c>
      <c r="AC480" s="17"/>
      <c r="AD480" s="50" t="e">
        <f t="shared" si="19"/>
        <v>#DIV/0!</v>
      </c>
      <c r="AE480" s="21"/>
    </row>
    <row r="481" spans="22:31" ht="15">
      <c r="V481" s="32">
        <f t="shared" si="18"/>
        <v>7.2688039457457476</v>
      </c>
      <c r="W481" s="6">
        <v>52.698467175572198</v>
      </c>
      <c r="X481" s="33">
        <v>-316.19080305343317</v>
      </c>
      <c r="AC481" s="17"/>
      <c r="AD481" s="50" t="e">
        <f t="shared" si="19"/>
        <v>#DIV/0!</v>
      </c>
      <c r="AE481" s="21"/>
    </row>
    <row r="482" spans="22:31" ht="15">
      <c r="V482" s="32">
        <f t="shared" si="18"/>
        <v>7.379778051787671</v>
      </c>
      <c r="W482" s="6">
        <v>55.044910293408336</v>
      </c>
      <c r="X482" s="33">
        <v>-330.26946176045004</v>
      </c>
      <c r="AC482" s="17"/>
      <c r="AD482" s="50" t="e">
        <f t="shared" si="19"/>
        <v>#DIV/0!</v>
      </c>
      <c r="AE482" s="21"/>
    </row>
    <row r="483" spans="22:31" ht="15">
      <c r="V483" s="32">
        <f t="shared" si="18"/>
        <v>7.4907521578295944</v>
      </c>
      <c r="W483" s="6">
        <v>53.474463621304579</v>
      </c>
      <c r="X483" s="33">
        <v>-320.84678172782748</v>
      </c>
      <c r="AC483" s="17"/>
      <c r="AD483" s="50" t="e">
        <f t="shared" si="19"/>
        <v>#DIV/0!</v>
      </c>
      <c r="AE483" s="21"/>
    </row>
    <row r="484" spans="22:31" ht="15">
      <c r="V484" s="32">
        <f t="shared" si="18"/>
        <v>7.6017262638715177</v>
      </c>
      <c r="W484" s="6">
        <v>52.181633662378069</v>
      </c>
      <c r="X484" s="33">
        <v>-313.08980197426837</v>
      </c>
      <c r="AC484" s="17"/>
      <c r="AD484" s="50" t="e">
        <f t="shared" si="19"/>
        <v>#DIV/0!</v>
      </c>
      <c r="AE484" s="21"/>
    </row>
    <row r="485" spans="22:31" ht="15">
      <c r="V485" s="32">
        <f t="shared" si="18"/>
        <v>7.7127003699134411</v>
      </c>
      <c r="W485" s="6">
        <v>51.582767169180265</v>
      </c>
      <c r="X485" s="33">
        <v>-309.49660301508158</v>
      </c>
      <c r="AC485" s="17"/>
      <c r="AD485" s="50" t="e">
        <f t="shared" si="19"/>
        <v>#DIV/0!</v>
      </c>
      <c r="AE485" s="21"/>
    </row>
    <row r="486" spans="22:31" ht="15">
      <c r="V486" s="32">
        <f t="shared" si="18"/>
        <v>7.8236744759553645</v>
      </c>
      <c r="W486" s="6">
        <v>50.854462788836663</v>
      </c>
      <c r="X486" s="33">
        <v>-305.12677673301999</v>
      </c>
      <c r="AC486" s="17"/>
      <c r="AD486" s="50" t="e">
        <f t="shared" si="19"/>
        <v>#DIV/0!</v>
      </c>
      <c r="AE486" s="21"/>
    </row>
    <row r="487" spans="22:31" ht="15">
      <c r="V487" s="32">
        <f t="shared" si="18"/>
        <v>7.9346485819972878</v>
      </c>
      <c r="W487" s="6">
        <v>49.91582438049705</v>
      </c>
      <c r="X487" s="33">
        <v>-299.49494628298231</v>
      </c>
      <c r="AC487" s="17"/>
      <c r="AD487" s="50" t="e">
        <f t="shared" si="19"/>
        <v>#DIV/0!</v>
      </c>
      <c r="AE487" s="21"/>
    </row>
    <row r="488" spans="22:31" ht="15">
      <c r="V488" s="32">
        <f t="shared" si="18"/>
        <v>8.0456226880392112</v>
      </c>
      <c r="W488" s="6">
        <v>49.241285072014499</v>
      </c>
      <c r="X488" s="33">
        <v>-295.44771043208698</v>
      </c>
      <c r="AC488" s="17"/>
      <c r="AD488" s="50" t="e">
        <f t="shared" si="19"/>
        <v>#DIV/0!</v>
      </c>
      <c r="AE488" s="21"/>
    </row>
    <row r="489" spans="22:31" ht="15">
      <c r="V489" s="32">
        <f t="shared" si="18"/>
        <v>8.1565967940811355</v>
      </c>
      <c r="W489" s="6">
        <v>48.584329773384553</v>
      </c>
      <c r="X489" s="33">
        <v>-291.50597864030732</v>
      </c>
      <c r="AC489" s="17"/>
      <c r="AD489" s="50" t="e">
        <f t="shared" si="19"/>
        <v>#DIV/0!</v>
      </c>
      <c r="AE489" s="21"/>
    </row>
    <row r="490" spans="22:31" ht="15">
      <c r="V490" s="32">
        <f t="shared" si="18"/>
        <v>8.2675709001230597</v>
      </c>
      <c r="W490" s="6">
        <v>48.013195483101022</v>
      </c>
      <c r="X490" s="33">
        <v>-288.07917289860615</v>
      </c>
      <c r="AC490" s="17"/>
      <c r="AD490" s="50" t="e">
        <f t="shared" si="19"/>
        <v>#DIV/0!</v>
      </c>
      <c r="AE490" s="21"/>
    </row>
    <row r="491" spans="22:31" ht="15">
      <c r="V491" s="32">
        <f t="shared" si="18"/>
        <v>8.378545006164984</v>
      </c>
      <c r="W491" s="6">
        <v>47.554670421581719</v>
      </c>
      <c r="X491" s="33">
        <v>-285.32802252949028</v>
      </c>
      <c r="AC491" s="17"/>
      <c r="AD491" s="50" t="e">
        <f t="shared" si="19"/>
        <v>#DIV/0!</v>
      </c>
      <c r="AE491" s="21"/>
    </row>
    <row r="492" spans="22:31">
      <c r="V492" s="32">
        <f t="shared" si="18"/>
        <v>8.4895191122069082</v>
      </c>
      <c r="W492" s="6">
        <v>47.163083234764585</v>
      </c>
      <c r="X492" s="33">
        <v>-282.97849940858754</v>
      </c>
    </row>
    <row r="493" spans="22:31">
      <c r="V493" s="32">
        <f t="shared" si="18"/>
        <v>8.6004932182488325</v>
      </c>
      <c r="W493" s="6">
        <v>46.983536341260283</v>
      </c>
      <c r="X493" s="33">
        <v>-281.90121804756171</v>
      </c>
    </row>
    <row r="494" spans="22:31">
      <c r="V494" s="32">
        <f t="shared" si="18"/>
        <v>8.7114673242907568</v>
      </c>
      <c r="W494" s="6">
        <v>47.124020392829586</v>
      </c>
      <c r="X494" s="33">
        <v>-282.74412235697753</v>
      </c>
    </row>
    <row r="495" spans="22:31">
      <c r="V495" s="32">
        <f t="shared" si="18"/>
        <v>8.822441430332681</v>
      </c>
      <c r="W495" s="6">
        <v>47.041404604567219</v>
      </c>
      <c r="X495" s="33">
        <v>-282.24842762740332</v>
      </c>
    </row>
    <row r="496" spans="22:31">
      <c r="V496" s="32">
        <f t="shared" si="18"/>
        <v>8.9334155363746053</v>
      </c>
      <c r="W496" s="6">
        <v>50.240784923512024</v>
      </c>
      <c r="X496" s="33">
        <v>-301.44470954107214</v>
      </c>
    </row>
    <row r="497" spans="22:24">
      <c r="V497" s="32">
        <f t="shared" si="18"/>
        <v>9.0443896424165295</v>
      </c>
      <c r="W497" s="6">
        <v>55.011631361741017</v>
      </c>
      <c r="X497" s="33">
        <v>-330.06978817044615</v>
      </c>
    </row>
    <row r="498" spans="22:24">
      <c r="V498" s="32">
        <f t="shared" si="18"/>
        <v>9.1553637484584538</v>
      </c>
      <c r="W498" s="6">
        <v>54.015286027871568</v>
      </c>
      <c r="X498" s="33">
        <v>-324.09171616722944</v>
      </c>
    </row>
    <row r="499" spans="22:24">
      <c r="V499" s="32">
        <f t="shared" si="18"/>
        <v>9.2663378545003781</v>
      </c>
      <c r="W499" s="6">
        <v>55.234369082307254</v>
      </c>
      <c r="X499" s="33">
        <v>-331.40621449384349</v>
      </c>
    </row>
    <row r="500" spans="22:24">
      <c r="V500" s="32">
        <f t="shared" si="18"/>
        <v>9.3773119605423023</v>
      </c>
      <c r="W500" s="6">
        <v>58.621178762742133</v>
      </c>
      <c r="X500" s="33">
        <v>-351.72707257645283</v>
      </c>
    </row>
    <row r="501" spans="22:24">
      <c r="V501" s="32">
        <f t="shared" si="18"/>
        <v>9.4882860665842266</v>
      </c>
      <c r="W501" s="6">
        <v>56.885180996031245</v>
      </c>
      <c r="X501" s="33">
        <v>-341.31108597618748</v>
      </c>
    </row>
    <row r="502" spans="22:24">
      <c r="V502" s="32">
        <f t="shared" si="18"/>
        <v>9.5992601726261508</v>
      </c>
      <c r="W502" s="6">
        <v>54.568674983719312</v>
      </c>
      <c r="X502" s="33">
        <v>-327.41204990231586</v>
      </c>
    </row>
    <row r="503" spans="22:24">
      <c r="V503" s="32">
        <f t="shared" si="18"/>
        <v>9.7102342786680751</v>
      </c>
      <c r="W503" s="6">
        <v>53.241627384923248</v>
      </c>
      <c r="X503" s="33">
        <v>-319.44976430953949</v>
      </c>
    </row>
    <row r="504" spans="22:24">
      <c r="V504" s="32">
        <f t="shared" si="18"/>
        <v>9.8212083847099994</v>
      </c>
      <c r="W504" s="6">
        <v>52.2622477994693</v>
      </c>
      <c r="X504" s="33">
        <v>-313.57348679681581</v>
      </c>
    </row>
    <row r="505" spans="22:24">
      <c r="V505" s="32">
        <f t="shared" si="18"/>
        <v>9.9321824907519236</v>
      </c>
      <c r="W505" s="6">
        <v>51.236247827264314</v>
      </c>
      <c r="X505" s="33">
        <v>-307.41748696358593</v>
      </c>
    </row>
    <row r="506" spans="22:24">
      <c r="V506" s="32">
        <f t="shared" si="18"/>
        <v>10.043156596793848</v>
      </c>
      <c r="W506" s="6">
        <v>50.261277769026414</v>
      </c>
      <c r="X506" s="33">
        <v>-301.56766661415844</v>
      </c>
    </row>
    <row r="507" spans="22:24">
      <c r="V507" s="32">
        <f t="shared" si="18"/>
        <v>10.154130702835772</v>
      </c>
      <c r="W507" s="6">
        <v>49.37908837857794</v>
      </c>
      <c r="X507" s="33">
        <v>-296.27453027146765</v>
      </c>
    </row>
    <row r="508" spans="22:24">
      <c r="V508" s="32">
        <f t="shared" si="18"/>
        <v>10.265104808877696</v>
      </c>
      <c r="W508" s="6">
        <v>48.802233145889517</v>
      </c>
      <c r="X508" s="33">
        <v>-292.8133988753371</v>
      </c>
    </row>
    <row r="509" spans="22:24">
      <c r="V509" s="32">
        <f t="shared" si="18"/>
        <v>10.376078914919621</v>
      </c>
      <c r="W509" s="6">
        <v>48.233666054213451</v>
      </c>
      <c r="X509" s="33">
        <v>-289.40199632528066</v>
      </c>
    </row>
    <row r="510" spans="22:24">
      <c r="V510" s="32">
        <f t="shared" si="18"/>
        <v>10.487053020961545</v>
      </c>
      <c r="W510" s="6">
        <v>47.637643213520462</v>
      </c>
      <c r="X510" s="33">
        <v>-285.82585928112275</v>
      </c>
    </row>
    <row r="511" spans="22:24">
      <c r="V511" s="32">
        <f t="shared" si="18"/>
        <v>10.598027127003469</v>
      </c>
      <c r="W511" s="6">
        <v>47.296418736836863</v>
      </c>
      <c r="X511" s="33">
        <v>-283.77851242102116</v>
      </c>
    </row>
    <row r="512" spans="22:24">
      <c r="V512" s="32">
        <f t="shared" si="18"/>
        <v>10.709001233045393</v>
      </c>
      <c r="W512" s="6">
        <v>46.335169571789365</v>
      </c>
      <c r="X512" s="33">
        <v>-278.01101743073622</v>
      </c>
    </row>
    <row r="513" spans="22:24">
      <c r="V513" s="32">
        <f t="shared" si="18"/>
        <v>10.819975339087318</v>
      </c>
      <c r="W513" s="6">
        <v>46.141195295494732</v>
      </c>
      <c r="X513" s="33">
        <v>-276.84717177296835</v>
      </c>
    </row>
    <row r="514" spans="22:24">
      <c r="V514" s="32">
        <f t="shared" si="18"/>
        <v>10.930949445129242</v>
      </c>
      <c r="W514" s="6">
        <v>45.592824974684675</v>
      </c>
      <c r="X514" s="33">
        <v>-273.55694984810805</v>
      </c>
    </row>
    <row r="515" spans="22:24">
      <c r="V515" s="32">
        <f t="shared" si="18"/>
        <v>11.041923551171166</v>
      </c>
      <c r="W515" s="6">
        <v>44.968470035822442</v>
      </c>
      <c r="X515" s="33">
        <v>-269.81082021493467</v>
      </c>
    </row>
    <row r="516" spans="22:24">
      <c r="V516" s="32">
        <f t="shared" si="18"/>
        <v>11.15289765721309</v>
      </c>
      <c r="W516" s="6">
        <v>43.751033834325767</v>
      </c>
      <c r="X516" s="33">
        <v>-262.5062030059546</v>
      </c>
    </row>
    <row r="517" spans="22:24">
      <c r="V517" s="32">
        <f t="shared" si="18"/>
        <v>11.263871763255015</v>
      </c>
      <c r="W517" s="6">
        <v>43.861231201407897</v>
      </c>
      <c r="X517" s="33">
        <v>-263.16738720844739</v>
      </c>
    </row>
    <row r="518" spans="22:24">
      <c r="V518" s="32">
        <f t="shared" si="18"/>
        <v>11.374845869296939</v>
      </c>
      <c r="W518" s="6">
        <v>46.640838202784835</v>
      </c>
      <c r="X518" s="33">
        <v>-279.84502921670901</v>
      </c>
    </row>
    <row r="519" spans="22:24">
      <c r="V519" s="32">
        <f t="shared" si="18"/>
        <v>11.485819975338863</v>
      </c>
      <c r="W519" s="6">
        <v>45.753627496892463</v>
      </c>
      <c r="X519" s="33">
        <v>-274.52176498135481</v>
      </c>
    </row>
    <row r="520" spans="22:24">
      <c r="V520" s="32">
        <f t="shared" si="18"/>
        <v>11.596794081380787</v>
      </c>
      <c r="W520" s="6">
        <v>44.216787500450643</v>
      </c>
      <c r="X520" s="33">
        <v>-265.30072500270387</v>
      </c>
    </row>
    <row r="521" spans="22:24">
      <c r="V521" s="32">
        <f t="shared" si="18"/>
        <v>11.707768187422712</v>
      </c>
      <c r="W521" s="6">
        <v>43.257310918325778</v>
      </c>
      <c r="X521" s="33">
        <v>-259.54386550995468</v>
      </c>
    </row>
    <row r="522" spans="22:24">
      <c r="V522" s="32">
        <f t="shared" si="18"/>
        <v>11.818742293464636</v>
      </c>
      <c r="W522" s="6">
        <v>42.59887161960615</v>
      </c>
      <c r="X522" s="33">
        <v>-255.59322971763689</v>
      </c>
    </row>
    <row r="523" spans="22:24">
      <c r="V523" s="32">
        <f t="shared" si="18"/>
        <v>11.92971639950656</v>
      </c>
      <c r="W523" s="6">
        <v>44.216918482882313</v>
      </c>
      <c r="X523" s="33">
        <v>-265.30151089729389</v>
      </c>
    </row>
    <row r="524" spans="22:24">
      <c r="V524" s="32">
        <f t="shared" ref="V524:V587" si="20">V523+$Y$10</f>
        <v>12.040690505548485</v>
      </c>
      <c r="W524" s="6">
        <v>42.511719161282116</v>
      </c>
      <c r="X524" s="33">
        <v>-255.0703149676927</v>
      </c>
    </row>
    <row r="525" spans="22:24">
      <c r="V525" s="32">
        <f t="shared" si="20"/>
        <v>12.151664611590409</v>
      </c>
      <c r="W525" s="6">
        <v>40.537677256734042</v>
      </c>
      <c r="X525" s="33">
        <v>-243.22606354040425</v>
      </c>
    </row>
    <row r="526" spans="22:24">
      <c r="V526" s="32">
        <f t="shared" si="20"/>
        <v>12.262638717632333</v>
      </c>
      <c r="W526" s="6">
        <v>39.205907474877549</v>
      </c>
      <c r="X526" s="33">
        <v>-235.23544484926529</v>
      </c>
    </row>
    <row r="527" spans="22:24">
      <c r="V527" s="32">
        <f t="shared" si="20"/>
        <v>12.373612823674257</v>
      </c>
      <c r="W527" s="6">
        <v>37.732882713623937</v>
      </c>
      <c r="X527" s="33">
        <v>-226.39729628174362</v>
      </c>
    </row>
    <row r="528" spans="22:24">
      <c r="V528" s="32">
        <f t="shared" si="20"/>
        <v>12.484586929716182</v>
      </c>
      <c r="W528" s="6">
        <v>36.714631313712431</v>
      </c>
      <c r="X528" s="33">
        <v>-220.28778788227459</v>
      </c>
    </row>
    <row r="529" spans="22:24">
      <c r="V529" s="32">
        <f t="shared" si="20"/>
        <v>12.595561035758106</v>
      </c>
      <c r="W529" s="6">
        <v>34.826186333106769</v>
      </c>
      <c r="X529" s="33">
        <v>-208.9571179986406</v>
      </c>
    </row>
    <row r="530" spans="22:24">
      <c r="V530" s="32">
        <f t="shared" si="20"/>
        <v>12.70653514180003</v>
      </c>
      <c r="W530" s="6">
        <v>32.651381730410641</v>
      </c>
      <c r="X530" s="33">
        <v>-195.90829038246383</v>
      </c>
    </row>
    <row r="531" spans="22:24">
      <c r="V531" s="32">
        <f t="shared" si="20"/>
        <v>12.817509247841954</v>
      </c>
      <c r="W531" s="6">
        <v>34.621819537375238</v>
      </c>
      <c r="X531" s="33">
        <v>-207.73091722425141</v>
      </c>
    </row>
    <row r="532" spans="22:24">
      <c r="V532" s="32">
        <f t="shared" si="20"/>
        <v>12.928483353883879</v>
      </c>
      <c r="W532" s="6">
        <v>33.713197372331337</v>
      </c>
      <c r="X532" s="33">
        <v>-202.27918423398802</v>
      </c>
    </row>
    <row r="533" spans="22:24">
      <c r="V533" s="32">
        <f t="shared" si="20"/>
        <v>13.039457459925803</v>
      </c>
      <c r="W533" s="6">
        <v>32.110376594289484</v>
      </c>
      <c r="X533" s="33">
        <v>-192.66225956573689</v>
      </c>
    </row>
    <row r="534" spans="22:24">
      <c r="V534" s="32">
        <f t="shared" si="20"/>
        <v>13.150431565967727</v>
      </c>
      <c r="W534" s="6">
        <v>30.333836134188875</v>
      </c>
      <c r="X534" s="33">
        <v>-182.00301680513323</v>
      </c>
    </row>
    <row r="535" spans="22:24">
      <c r="V535" s="32">
        <f t="shared" si="20"/>
        <v>13.261405672009651</v>
      </c>
      <c r="W535" s="6">
        <v>29.005997203774875</v>
      </c>
      <c r="X535" s="33">
        <v>-174.03598322264924</v>
      </c>
    </row>
    <row r="536" spans="22:24">
      <c r="V536" s="32">
        <f t="shared" si="20"/>
        <v>13.372379778051576</v>
      </c>
      <c r="W536" s="6">
        <v>27.466618885725808</v>
      </c>
      <c r="X536" s="33">
        <v>-164.79971331435485</v>
      </c>
    </row>
    <row r="537" spans="22:24">
      <c r="V537" s="32">
        <f t="shared" si="20"/>
        <v>13.4833538840935</v>
      </c>
      <c r="W537" s="6">
        <v>26.097035228672709</v>
      </c>
      <c r="X537" s="33">
        <v>-156.58221137203626</v>
      </c>
    </row>
    <row r="538" spans="22:24">
      <c r="V538" s="32">
        <f t="shared" si="20"/>
        <v>13.594327990135424</v>
      </c>
      <c r="W538" s="6">
        <v>25.463674286548503</v>
      </c>
      <c r="X538" s="33">
        <v>-152.78204571929103</v>
      </c>
    </row>
    <row r="539" spans="22:24">
      <c r="V539" s="32">
        <f t="shared" si="20"/>
        <v>13.705302096177348</v>
      </c>
      <c r="W539" s="6">
        <v>24.552685638512433</v>
      </c>
      <c r="X539" s="33">
        <v>-147.3161138310746</v>
      </c>
    </row>
    <row r="540" spans="22:24">
      <c r="V540" s="32">
        <f t="shared" si="20"/>
        <v>13.816276202219273</v>
      </c>
      <c r="W540" s="6">
        <v>23.227364931178396</v>
      </c>
      <c r="X540" s="33">
        <v>-139.3641895870704</v>
      </c>
    </row>
    <row r="541" spans="22:24">
      <c r="V541" s="32">
        <f t="shared" si="20"/>
        <v>13.927250308261197</v>
      </c>
      <c r="W541" s="6">
        <v>24.323554603660895</v>
      </c>
      <c r="X541" s="33">
        <v>-145.94132762196537</v>
      </c>
    </row>
    <row r="542" spans="22:24">
      <c r="V542" s="32">
        <f t="shared" si="20"/>
        <v>14.038224414303121</v>
      </c>
      <c r="W542" s="6">
        <v>23.229769611944604</v>
      </c>
      <c r="X542" s="33">
        <v>-139.37861767166763</v>
      </c>
    </row>
    <row r="543" spans="22:24">
      <c r="V543" s="32">
        <f t="shared" si="20"/>
        <v>14.149198520345045</v>
      </c>
      <c r="W543" s="6">
        <v>22.309982362095194</v>
      </c>
      <c r="X543" s="33">
        <v>-133.85989417257116</v>
      </c>
    </row>
    <row r="544" spans="22:24">
      <c r="V544" s="32">
        <f t="shared" si="20"/>
        <v>14.26017262638697</v>
      </c>
      <c r="W544" s="6">
        <v>21.664152010238027</v>
      </c>
      <c r="X544" s="33">
        <v>-129.98491206142816</v>
      </c>
    </row>
    <row r="545" spans="22:24">
      <c r="V545" s="32">
        <f t="shared" si="20"/>
        <v>14.371146732428894</v>
      </c>
      <c r="W545" s="6">
        <v>20.928308142403381</v>
      </c>
      <c r="X545" s="33">
        <v>-125.56984885442029</v>
      </c>
    </row>
    <row r="546" spans="22:24">
      <c r="V546" s="32">
        <f t="shared" si="20"/>
        <v>14.482120838470818</v>
      </c>
      <c r="W546" s="6">
        <v>21.450964827276479</v>
      </c>
      <c r="X546" s="33">
        <v>-128.70578896365888</v>
      </c>
    </row>
    <row r="547" spans="22:24">
      <c r="V547" s="32">
        <f t="shared" si="20"/>
        <v>14.593094944512742</v>
      </c>
      <c r="W547" s="6">
        <v>23.054101288010351</v>
      </c>
      <c r="X547" s="33">
        <v>-138.32460772806209</v>
      </c>
    </row>
    <row r="548" spans="22:24">
      <c r="V548" s="32">
        <f t="shared" si="20"/>
        <v>14.704069050554667</v>
      </c>
      <c r="W548" s="6">
        <v>22.453975888541255</v>
      </c>
      <c r="X548" s="33">
        <v>-134.72385533124753</v>
      </c>
    </row>
    <row r="549" spans="22:24">
      <c r="V549" s="32">
        <f t="shared" si="20"/>
        <v>14.815043156596591</v>
      </c>
      <c r="W549" s="6">
        <v>22.050780647943505</v>
      </c>
      <c r="X549" s="33">
        <v>-132.30468388766104</v>
      </c>
    </row>
    <row r="550" spans="22:24">
      <c r="V550" s="32">
        <f t="shared" si="20"/>
        <v>14.926017262638515</v>
      </c>
      <c r="W550" s="6">
        <v>21.18493041644254</v>
      </c>
      <c r="X550" s="33">
        <v>-127.10958249865524</v>
      </c>
    </row>
    <row r="551" spans="22:24">
      <c r="V551" s="32">
        <f t="shared" si="20"/>
        <v>15.03699136868044</v>
      </c>
      <c r="W551" s="6">
        <v>20.564600850931019</v>
      </c>
      <c r="X551" s="33">
        <v>-123.3876051055861</v>
      </c>
    </row>
    <row r="552" spans="22:24">
      <c r="V552" s="32">
        <f t="shared" si="20"/>
        <v>15.147965474722364</v>
      </c>
      <c r="W552" s="6">
        <v>20.003303448357855</v>
      </c>
      <c r="X552" s="33">
        <v>-120.01982069014713</v>
      </c>
    </row>
    <row r="553" spans="22:24">
      <c r="V553" s="32">
        <f t="shared" si="20"/>
        <v>15.258939580764288</v>
      </c>
      <c r="W553" s="6">
        <v>19.553679170918841</v>
      </c>
      <c r="X553" s="33">
        <v>-117.32207502551304</v>
      </c>
    </row>
    <row r="554" spans="22:24">
      <c r="V554" s="32">
        <f t="shared" si="20"/>
        <v>15.369913686806212</v>
      </c>
      <c r="W554" s="6">
        <v>19.007021623966793</v>
      </c>
      <c r="X554" s="33">
        <v>-114.04212974380076</v>
      </c>
    </row>
    <row r="555" spans="22:24">
      <c r="V555" s="32">
        <f t="shared" si="20"/>
        <v>15.480887792848137</v>
      </c>
      <c r="W555" s="6">
        <v>18.745419881360583</v>
      </c>
      <c r="X555" s="33">
        <v>-112.4725192881635</v>
      </c>
    </row>
    <row r="556" spans="22:24">
      <c r="V556" s="32">
        <f t="shared" si="20"/>
        <v>15.591861898890061</v>
      </c>
      <c r="W556" s="6">
        <v>18.730095573795168</v>
      </c>
      <c r="X556" s="33">
        <v>-112.38057344277101</v>
      </c>
    </row>
    <row r="557" spans="22:24">
      <c r="V557" s="32">
        <f t="shared" si="20"/>
        <v>15.702836004931985</v>
      </c>
      <c r="W557" s="6">
        <v>18.541453721232166</v>
      </c>
      <c r="X557" s="33">
        <v>-111.248722327393</v>
      </c>
    </row>
    <row r="558" spans="22:24">
      <c r="V558" s="32">
        <f t="shared" si="20"/>
        <v>15.813810110973909</v>
      </c>
      <c r="W558" s="6">
        <v>18.65040486743791</v>
      </c>
      <c r="X558" s="33">
        <v>-111.90242920462745</v>
      </c>
    </row>
    <row r="559" spans="22:24">
      <c r="V559" s="32">
        <f t="shared" si="20"/>
        <v>15.924784217015834</v>
      </c>
      <c r="W559" s="6">
        <v>18.667425879983526</v>
      </c>
      <c r="X559" s="33">
        <v>-112.00455527990115</v>
      </c>
    </row>
    <row r="560" spans="22:24">
      <c r="V560" s="32">
        <f t="shared" si="20"/>
        <v>16.035758323057756</v>
      </c>
      <c r="W560" s="6">
        <v>18.706130575121765</v>
      </c>
      <c r="X560" s="33">
        <v>-112.2367834507306</v>
      </c>
    </row>
    <row r="561" spans="22:24">
      <c r="V561" s="32">
        <f t="shared" si="20"/>
        <v>16.146732429099679</v>
      </c>
      <c r="W561" s="6">
        <v>17.774059018852981</v>
      </c>
      <c r="X561" s="33">
        <v>-106.64435411311788</v>
      </c>
    </row>
    <row r="562" spans="22:24">
      <c r="V562" s="32">
        <f t="shared" si="20"/>
        <v>16.257706535141601</v>
      </c>
      <c r="W562" s="6">
        <v>17.956037426094458</v>
      </c>
      <c r="X562" s="33">
        <v>-107.73622455656674</v>
      </c>
    </row>
    <row r="563" spans="22:24">
      <c r="V563" s="32">
        <f t="shared" si="20"/>
        <v>16.368680641183524</v>
      </c>
      <c r="W563" s="6">
        <v>18.004181067850016</v>
      </c>
      <c r="X563" s="33">
        <v>-108.0250864071001</v>
      </c>
    </row>
    <row r="564" spans="22:24">
      <c r="V564" s="32">
        <f t="shared" si="20"/>
        <v>16.479654747225446</v>
      </c>
      <c r="W564" s="6">
        <v>17.709843268074199</v>
      </c>
      <c r="X564" s="33">
        <v>-106.25905960844518</v>
      </c>
    </row>
    <row r="565" spans="22:24">
      <c r="V565" s="32">
        <f t="shared" si="20"/>
        <v>16.590628853267368</v>
      </c>
      <c r="W565" s="6">
        <v>14.740315666878928</v>
      </c>
      <c r="X565" s="33">
        <v>-88.441894001273567</v>
      </c>
    </row>
    <row r="566" spans="22:24">
      <c r="V566" s="32">
        <f t="shared" si="20"/>
        <v>16.701602959309291</v>
      </c>
      <c r="W566" s="6">
        <v>14.896396401406308</v>
      </c>
      <c r="X566" s="33">
        <v>-89.378378408437854</v>
      </c>
    </row>
    <row r="567" spans="22:24">
      <c r="V567" s="32">
        <f t="shared" si="20"/>
        <v>16.812577065351213</v>
      </c>
      <c r="W567" s="6">
        <v>14.699724121996564</v>
      </c>
      <c r="X567" s="33">
        <v>-88.19834473197939</v>
      </c>
    </row>
    <row r="568" spans="22:24">
      <c r="V568" s="32">
        <f t="shared" si="20"/>
        <v>16.923551171393136</v>
      </c>
      <c r="W568" s="6">
        <v>14.96453316012947</v>
      </c>
      <c r="X568" s="33">
        <v>-89.78719896077682</v>
      </c>
    </row>
    <row r="569" spans="22:24">
      <c r="V569" s="32">
        <f t="shared" si="20"/>
        <v>17.034525277435058</v>
      </c>
      <c r="W569" s="6">
        <v>15.192490563500414</v>
      </c>
      <c r="X569" s="33">
        <v>-91.154943381002482</v>
      </c>
    </row>
    <row r="570" spans="22:24">
      <c r="V570" s="32">
        <f t="shared" si="20"/>
        <v>17.145499383476981</v>
      </c>
      <c r="W570" s="6">
        <v>15.992992827127168</v>
      </c>
      <c r="X570" s="33">
        <v>-95.957956962763006</v>
      </c>
    </row>
    <row r="571" spans="22:24">
      <c r="V571" s="32">
        <f t="shared" si="20"/>
        <v>17.256473489518903</v>
      </c>
      <c r="W571" s="6">
        <v>16.379417260425992</v>
      </c>
      <c r="X571" s="33">
        <v>-98.276503562555945</v>
      </c>
    </row>
    <row r="572" spans="22:24">
      <c r="V572" s="32">
        <f t="shared" si="20"/>
        <v>17.367447595560826</v>
      </c>
      <c r="W572" s="6">
        <v>17.020361623146108</v>
      </c>
      <c r="X572" s="33">
        <v>-102.12216973887665</v>
      </c>
    </row>
    <row r="573" spans="22:24">
      <c r="V573" s="32">
        <f t="shared" si="20"/>
        <v>17.478421701602748</v>
      </c>
      <c r="W573" s="6">
        <v>17.425536219937182</v>
      </c>
      <c r="X573" s="33">
        <v>-104.5532173196231</v>
      </c>
    </row>
    <row r="574" spans="22:24">
      <c r="V574" s="32">
        <f t="shared" si="20"/>
        <v>17.589395807644671</v>
      </c>
      <c r="W574" s="6">
        <v>17.79215335607195</v>
      </c>
      <c r="X574" s="33">
        <v>-106.7529201364317</v>
      </c>
    </row>
    <row r="575" spans="22:24">
      <c r="V575" s="32">
        <f t="shared" si="20"/>
        <v>17.700369913686593</v>
      </c>
      <c r="W575" s="6">
        <v>18.892895979987038</v>
      </c>
      <c r="X575" s="33">
        <v>-113.35737587992223</v>
      </c>
    </row>
    <row r="576" spans="22:24">
      <c r="V576" s="32">
        <f t="shared" si="20"/>
        <v>17.811344019728516</v>
      </c>
      <c r="W576" s="6">
        <v>22.230885426008733</v>
      </c>
      <c r="X576" s="33">
        <v>-133.38531255605238</v>
      </c>
    </row>
    <row r="577" spans="22:24">
      <c r="V577" s="32">
        <f t="shared" si="20"/>
        <v>17.922318125770438</v>
      </c>
      <c r="W577" s="6">
        <v>22.233426910239981</v>
      </c>
      <c r="X577" s="33">
        <v>-133.40056146143988</v>
      </c>
    </row>
    <row r="578" spans="22:24">
      <c r="V578" s="32">
        <f t="shared" si="20"/>
        <v>18.033292231812361</v>
      </c>
      <c r="W578" s="6">
        <v>22.177467925047914</v>
      </c>
      <c r="X578" s="33">
        <v>-133.0648075502875</v>
      </c>
    </row>
    <row r="579" spans="22:24">
      <c r="V579" s="32">
        <f t="shared" si="20"/>
        <v>18.144266337854283</v>
      </c>
      <c r="W579" s="6">
        <v>21.404427312594052</v>
      </c>
      <c r="X579" s="33">
        <v>-128.42656387556431</v>
      </c>
    </row>
    <row r="580" spans="22:24">
      <c r="V580" s="32">
        <f t="shared" si="20"/>
        <v>18.255240443896206</v>
      </c>
      <c r="W580" s="6">
        <v>20.448613333574862</v>
      </c>
      <c r="X580" s="33">
        <v>-122.69168000144917</v>
      </c>
    </row>
    <row r="581" spans="22:24">
      <c r="V581" s="32">
        <f t="shared" si="20"/>
        <v>18.366214549938128</v>
      </c>
      <c r="W581" s="6">
        <v>19.746881203015668</v>
      </c>
      <c r="X581" s="33">
        <v>-118.48128721809401</v>
      </c>
    </row>
    <row r="582" spans="22:24">
      <c r="V582" s="32">
        <f t="shared" si="20"/>
        <v>18.477188655980051</v>
      </c>
      <c r="W582" s="6">
        <v>19.834334542399095</v>
      </c>
      <c r="X582" s="33">
        <v>-119.00600725439456</v>
      </c>
    </row>
    <row r="583" spans="22:24">
      <c r="V583" s="32">
        <f t="shared" si="20"/>
        <v>18.588162762021973</v>
      </c>
      <c r="W583" s="6">
        <v>18.981327752669937</v>
      </c>
      <c r="X583" s="33">
        <v>-113.88796651601962</v>
      </c>
    </row>
    <row r="584" spans="22:24">
      <c r="V584" s="32">
        <f t="shared" si="20"/>
        <v>18.699136868063896</v>
      </c>
      <c r="W584" s="6">
        <v>18.337664244720155</v>
      </c>
      <c r="X584" s="33">
        <v>-110.02598546832093</v>
      </c>
    </row>
    <row r="585" spans="22:24">
      <c r="V585" s="32">
        <f t="shared" si="20"/>
        <v>18.810110974105818</v>
      </c>
      <c r="W585" s="6">
        <v>12.803271123991312</v>
      </c>
      <c r="X585" s="33">
        <v>-76.819626743947865</v>
      </c>
    </row>
    <row r="586" spans="22:24">
      <c r="V586" s="32">
        <f t="shared" si="20"/>
        <v>18.921085080147741</v>
      </c>
      <c r="W586" s="6">
        <v>12.316413681862242</v>
      </c>
      <c r="X586" s="33">
        <v>-73.898482091173449</v>
      </c>
    </row>
    <row r="587" spans="22:24">
      <c r="V587" s="32">
        <f t="shared" si="20"/>
        <v>19.032059186189663</v>
      </c>
      <c r="W587" s="6">
        <v>11.899190296918938</v>
      </c>
      <c r="X587" s="33">
        <v>-71.39514178151363</v>
      </c>
    </row>
    <row r="588" spans="22:24">
      <c r="V588" s="32">
        <f t="shared" ref="V588:V651" si="21">V587+$Y$10</f>
        <v>19.143033292231586</v>
      </c>
      <c r="W588" s="6">
        <v>12.104257118644513</v>
      </c>
      <c r="X588" s="33">
        <v>-72.625542711867084</v>
      </c>
    </row>
    <row r="589" spans="22:24">
      <c r="V589" s="32">
        <f t="shared" si="21"/>
        <v>19.254007398273508</v>
      </c>
      <c r="W589" s="6">
        <v>12.651012666580522</v>
      </c>
      <c r="X589" s="33">
        <v>-75.906075999483136</v>
      </c>
    </row>
    <row r="590" spans="22:24">
      <c r="V590" s="32">
        <f t="shared" si="21"/>
        <v>19.364981504315431</v>
      </c>
      <c r="W590" s="6">
        <v>13.425378898102982</v>
      </c>
      <c r="X590" s="33">
        <v>-80.552273388617905</v>
      </c>
    </row>
    <row r="591" spans="22:24">
      <c r="V591" s="32">
        <f t="shared" si="21"/>
        <v>19.475955610357353</v>
      </c>
      <c r="W591" s="6">
        <v>13.333737272850868</v>
      </c>
      <c r="X591" s="33">
        <v>-80.00242363710521</v>
      </c>
    </row>
    <row r="592" spans="22:24">
      <c r="V592" s="32">
        <f t="shared" si="21"/>
        <v>19.586929716399275</v>
      </c>
      <c r="W592" s="6">
        <v>14.043133668273278</v>
      </c>
      <c r="X592" s="33">
        <v>-84.258802009639666</v>
      </c>
    </row>
    <row r="593" spans="22:24">
      <c r="V593" s="32">
        <f t="shared" si="21"/>
        <v>19.697903822441198</v>
      </c>
      <c r="W593" s="6">
        <v>14.41703244125819</v>
      </c>
      <c r="X593" s="33">
        <v>-86.502194647549146</v>
      </c>
    </row>
    <row r="594" spans="22:24">
      <c r="V594" s="32">
        <f t="shared" si="21"/>
        <v>19.80887792848312</v>
      </c>
      <c r="W594" s="6">
        <v>15.069946563926004</v>
      </c>
      <c r="X594" s="33">
        <v>-90.41967938355603</v>
      </c>
    </row>
    <row r="595" spans="22:24">
      <c r="V595" s="32">
        <f t="shared" si="21"/>
        <v>19.919852034525043</v>
      </c>
      <c r="W595" s="6">
        <v>15.334479447827471</v>
      </c>
      <c r="X595" s="33">
        <v>-92.00687668696483</v>
      </c>
    </row>
    <row r="596" spans="22:24">
      <c r="V596" s="32">
        <f t="shared" si="21"/>
        <v>20.030826140566965</v>
      </c>
      <c r="W596" s="6">
        <v>15.527231807383115</v>
      </c>
      <c r="X596" s="33">
        <v>-93.163390844298689</v>
      </c>
    </row>
    <row r="597" spans="22:24">
      <c r="V597" s="32">
        <f t="shared" si="21"/>
        <v>20.141800246608888</v>
      </c>
      <c r="W597" s="6">
        <v>15.864765477404333</v>
      </c>
      <c r="X597" s="33">
        <v>-95.188592864425999</v>
      </c>
    </row>
    <row r="598" spans="22:24">
      <c r="V598" s="32">
        <f t="shared" si="21"/>
        <v>20.25277435265081</v>
      </c>
      <c r="W598" s="6">
        <v>16.030357895452713</v>
      </c>
      <c r="X598" s="33">
        <v>-96.182147372716287</v>
      </c>
    </row>
    <row r="599" spans="22:24">
      <c r="V599" s="32">
        <f t="shared" si="21"/>
        <v>20.363748458692733</v>
      </c>
      <c r="W599" s="6">
        <v>16.191843834539668</v>
      </c>
      <c r="X599" s="33">
        <v>-97.151063007238008</v>
      </c>
    </row>
    <row r="600" spans="22:24">
      <c r="V600" s="32">
        <f t="shared" si="21"/>
        <v>20.474722564734655</v>
      </c>
      <c r="W600" s="6">
        <v>16.186489955181511</v>
      </c>
      <c r="X600" s="33">
        <v>-97.118939731089071</v>
      </c>
    </row>
    <row r="601" spans="22:24">
      <c r="V601" s="32">
        <f t="shared" si="21"/>
        <v>20.585696670776578</v>
      </c>
      <c r="W601" s="6">
        <v>16.309814518294704</v>
      </c>
      <c r="X601" s="33">
        <v>-97.858887109768219</v>
      </c>
    </row>
    <row r="602" spans="22:24">
      <c r="V602" s="32">
        <f t="shared" si="21"/>
        <v>20.6966707768185</v>
      </c>
      <c r="W602" s="6">
        <v>16.735999719801224</v>
      </c>
      <c r="X602" s="33">
        <v>-100.41599831880735</v>
      </c>
    </row>
    <row r="603" spans="22:24">
      <c r="V603" s="32">
        <f t="shared" si="21"/>
        <v>20.807644882860423</v>
      </c>
      <c r="W603" s="6">
        <v>17.051717698997066</v>
      </c>
      <c r="X603" s="33">
        <v>-102.3103061939824</v>
      </c>
    </row>
    <row r="604" spans="22:24">
      <c r="V604" s="32">
        <f t="shared" si="21"/>
        <v>20.918618988902345</v>
      </c>
      <c r="W604" s="6">
        <v>17.197570463679849</v>
      </c>
      <c r="X604" s="33">
        <v>-103.18542278207909</v>
      </c>
    </row>
    <row r="605" spans="22:24">
      <c r="V605" s="32">
        <f t="shared" si="21"/>
        <v>21.029593094944268</v>
      </c>
      <c r="W605" s="6">
        <v>17.597533132756098</v>
      </c>
      <c r="X605" s="33">
        <v>-105.58519879653659</v>
      </c>
    </row>
    <row r="606" spans="22:24">
      <c r="V606" s="32">
        <f t="shared" si="21"/>
        <v>21.14056720098619</v>
      </c>
      <c r="W606" s="6">
        <v>17.819613645138592</v>
      </c>
      <c r="X606" s="33">
        <v>-106.91768187083154</v>
      </c>
    </row>
    <row r="607" spans="22:24">
      <c r="V607" s="32">
        <f t="shared" si="21"/>
        <v>21.251541307028113</v>
      </c>
      <c r="W607" s="6">
        <v>17.91569489522421</v>
      </c>
      <c r="X607" s="33">
        <v>-107.49416937134525</v>
      </c>
    </row>
    <row r="608" spans="22:24">
      <c r="V608" s="32">
        <f t="shared" si="21"/>
        <v>21.362515413070035</v>
      </c>
      <c r="W608" s="6">
        <v>17.990981082457417</v>
      </c>
      <c r="X608" s="33">
        <v>-107.9458864947445</v>
      </c>
    </row>
    <row r="609" spans="22:24">
      <c r="V609" s="32">
        <f t="shared" si="21"/>
        <v>21.473489519111958</v>
      </c>
      <c r="W609" s="6">
        <v>17.44156152039017</v>
      </c>
      <c r="X609" s="33">
        <v>-104.64936912234103</v>
      </c>
    </row>
    <row r="610" spans="22:24">
      <c r="V610" s="32">
        <f t="shared" si="21"/>
        <v>21.58446362515388</v>
      </c>
      <c r="W610" s="6">
        <v>17.783350201472807</v>
      </c>
      <c r="X610" s="33">
        <v>-106.70010120883684</v>
      </c>
    </row>
    <row r="611" spans="22:24">
      <c r="V611" s="32">
        <f t="shared" si="21"/>
        <v>21.695437731195803</v>
      </c>
      <c r="W611" s="6">
        <v>14.934996444214621</v>
      </c>
      <c r="X611" s="33">
        <v>-89.609978665287727</v>
      </c>
    </row>
    <row r="612" spans="22:24">
      <c r="V612" s="32">
        <f t="shared" si="21"/>
        <v>21.806411837237725</v>
      </c>
      <c r="W612" s="6">
        <v>15.585226667328774</v>
      </c>
      <c r="X612" s="33">
        <v>-93.511360003972641</v>
      </c>
    </row>
    <row r="613" spans="22:24">
      <c r="V613" s="32">
        <f t="shared" si="21"/>
        <v>21.917385943279648</v>
      </c>
      <c r="W613" s="6">
        <v>16.196882749822599</v>
      </c>
      <c r="X613" s="33">
        <v>-97.181296498935595</v>
      </c>
    </row>
    <row r="614" spans="22:24">
      <c r="V614" s="32">
        <f t="shared" si="21"/>
        <v>22.02836004932157</v>
      </c>
      <c r="W614" s="6">
        <v>16.61051138388007</v>
      </c>
      <c r="X614" s="33">
        <v>-99.663068303280411</v>
      </c>
    </row>
    <row r="615" spans="22:24">
      <c r="V615" s="32">
        <f t="shared" si="21"/>
        <v>22.139334155363493</v>
      </c>
      <c r="W615" s="6">
        <v>16.973126326224772</v>
      </c>
      <c r="X615" s="33">
        <v>-101.83875795734863</v>
      </c>
    </row>
    <row r="616" spans="22:24">
      <c r="V616" s="32">
        <f t="shared" si="21"/>
        <v>22.250308261405415</v>
      </c>
      <c r="W616" s="6">
        <v>17.324537340594155</v>
      </c>
      <c r="X616" s="33">
        <v>-103.94722404356493</v>
      </c>
    </row>
    <row r="617" spans="22:24">
      <c r="V617" s="32">
        <f t="shared" si="21"/>
        <v>22.361282367447338</v>
      </c>
      <c r="W617" s="6">
        <v>17.619203729520944</v>
      </c>
      <c r="X617" s="33">
        <v>-105.71522237712566</v>
      </c>
    </row>
    <row r="618" spans="22:24">
      <c r="V618" s="32">
        <f t="shared" si="21"/>
        <v>22.47225647348926</v>
      </c>
      <c r="W618" s="6">
        <v>17.920784073280682</v>
      </c>
      <c r="X618" s="33">
        <v>-107.52470443968409</v>
      </c>
    </row>
    <row r="619" spans="22:24">
      <c r="V619" s="32">
        <f t="shared" si="21"/>
        <v>22.583230579531183</v>
      </c>
      <c r="W619" s="6">
        <v>18.47330660601671</v>
      </c>
      <c r="X619" s="33">
        <v>-110.83983963610027</v>
      </c>
    </row>
    <row r="620" spans="22:24">
      <c r="V620" s="32">
        <f t="shared" si="21"/>
        <v>22.694204685573105</v>
      </c>
      <c r="W620" s="6">
        <v>17.77312219452303</v>
      </c>
      <c r="X620" s="33">
        <v>-106.63873316713817</v>
      </c>
    </row>
    <row r="621" spans="22:24">
      <c r="V621" s="32">
        <f t="shared" si="21"/>
        <v>22.805178791615027</v>
      </c>
      <c r="W621" s="6">
        <v>18.083358705875973</v>
      </c>
      <c r="X621" s="33">
        <v>-108.50015223525584</v>
      </c>
    </row>
    <row r="622" spans="22:24">
      <c r="V622" s="32">
        <f t="shared" si="21"/>
        <v>22.91615289765695</v>
      </c>
      <c r="W622" s="6">
        <v>18.212599910302611</v>
      </c>
      <c r="X622" s="33">
        <v>-109.27559946181567</v>
      </c>
    </row>
    <row r="623" spans="22:24">
      <c r="V623" s="32">
        <f t="shared" si="21"/>
        <v>23.027127003698872</v>
      </c>
      <c r="W623" s="6">
        <v>17.630438805387161</v>
      </c>
      <c r="X623" s="33">
        <v>-105.78263283232296</v>
      </c>
    </row>
    <row r="624" spans="22:24">
      <c r="V624" s="32">
        <f t="shared" si="21"/>
        <v>23.138101109740795</v>
      </c>
      <c r="W624" s="6">
        <v>17.464881068541416</v>
      </c>
      <c r="X624" s="33">
        <v>-104.7892864112485</v>
      </c>
    </row>
    <row r="625" spans="22:24">
      <c r="V625" s="32">
        <f t="shared" si="21"/>
        <v>23.249075215782717</v>
      </c>
      <c r="W625" s="6">
        <v>17.012133434191355</v>
      </c>
      <c r="X625" s="33">
        <v>-102.07280060514813</v>
      </c>
    </row>
    <row r="626" spans="22:24">
      <c r="V626" s="32">
        <f t="shared" si="21"/>
        <v>23.36004932182464</v>
      </c>
      <c r="W626" s="6">
        <v>16.847156617504375</v>
      </c>
      <c r="X626" s="33">
        <v>-101.08293970502625</v>
      </c>
    </row>
    <row r="627" spans="22:24">
      <c r="V627" s="32">
        <f t="shared" si="21"/>
        <v>23.471023427866562</v>
      </c>
      <c r="W627" s="6">
        <v>16.394934621451025</v>
      </c>
      <c r="X627" s="33">
        <v>-98.369607728706143</v>
      </c>
    </row>
    <row r="628" spans="22:24">
      <c r="V628" s="32">
        <f t="shared" si="21"/>
        <v>23.581997533908485</v>
      </c>
      <c r="W628" s="6">
        <v>18.05975393995319</v>
      </c>
      <c r="X628" s="33">
        <v>-108.35852363971914</v>
      </c>
    </row>
    <row r="629" spans="22:24">
      <c r="V629" s="32">
        <f t="shared" si="21"/>
        <v>23.692971639950407</v>
      </c>
      <c r="W629" s="6">
        <v>17.783431128286502</v>
      </c>
      <c r="X629" s="33">
        <v>-106.70058676971901</v>
      </c>
    </row>
    <row r="630" spans="22:24">
      <c r="V630" s="32">
        <f t="shared" si="21"/>
        <v>23.80394574599233</v>
      </c>
      <c r="W630" s="6">
        <v>17.836348707908883</v>
      </c>
      <c r="X630" s="33">
        <v>-107.0180922474533</v>
      </c>
    </row>
    <row r="631" spans="22:24">
      <c r="V631" s="32">
        <f t="shared" si="21"/>
        <v>23.914919852034252</v>
      </c>
      <c r="W631" s="6">
        <v>17.196778854412258</v>
      </c>
      <c r="X631" s="33">
        <v>-103.18067312647355</v>
      </c>
    </row>
    <row r="632" spans="22:24">
      <c r="V632" s="32">
        <f t="shared" si="21"/>
        <v>24.025893958076175</v>
      </c>
      <c r="W632" s="6">
        <v>16.874410026309867</v>
      </c>
      <c r="X632" s="33">
        <v>-101.2464601578592</v>
      </c>
    </row>
    <row r="633" spans="22:24">
      <c r="V633" s="32">
        <f t="shared" si="21"/>
        <v>24.136868064118097</v>
      </c>
      <c r="W633" s="6">
        <v>16.524460032916028</v>
      </c>
      <c r="X633" s="33">
        <v>-99.146760197496178</v>
      </c>
    </row>
    <row r="634" spans="22:24">
      <c r="V634" s="32">
        <f t="shared" si="21"/>
        <v>24.24784217016002</v>
      </c>
      <c r="W634" s="6">
        <v>21.858897860940335</v>
      </c>
      <c r="X634" s="33">
        <v>-131.15338716564202</v>
      </c>
    </row>
    <row r="635" spans="22:24">
      <c r="V635" s="32">
        <f t="shared" si="21"/>
        <v>24.358816276201942</v>
      </c>
      <c r="W635" s="6">
        <v>21.034611136917018</v>
      </c>
      <c r="X635" s="33">
        <v>-126.2076668215021</v>
      </c>
    </row>
    <row r="636" spans="22:24">
      <c r="V636" s="32">
        <f t="shared" si="21"/>
        <v>24.469790382243865</v>
      </c>
      <c r="W636" s="6">
        <v>20.521800126475583</v>
      </c>
      <c r="X636" s="33">
        <v>-123.1308007588535</v>
      </c>
    </row>
    <row r="637" spans="22:24">
      <c r="V637" s="32">
        <f t="shared" si="21"/>
        <v>24.580764488285787</v>
      </c>
      <c r="W637" s="6">
        <v>19.719889567403911</v>
      </c>
      <c r="X637" s="33">
        <v>-118.31933740442346</v>
      </c>
    </row>
    <row r="638" spans="22:24">
      <c r="V638" s="32">
        <f t="shared" si="21"/>
        <v>24.69173859432771</v>
      </c>
      <c r="W638" s="6">
        <v>19.332190855690207</v>
      </c>
      <c r="X638" s="33">
        <v>-115.99314513414124</v>
      </c>
    </row>
    <row r="639" spans="22:24">
      <c r="V639" s="32">
        <f t="shared" si="21"/>
        <v>24.802712700369632</v>
      </c>
      <c r="W639" s="6">
        <v>19.191117569093421</v>
      </c>
      <c r="X639" s="33">
        <v>-115.14670541456053</v>
      </c>
    </row>
    <row r="640" spans="22:24">
      <c r="V640" s="32">
        <f t="shared" si="21"/>
        <v>24.913686806411555</v>
      </c>
      <c r="W640" s="6">
        <v>19.879089793769822</v>
      </c>
      <c r="X640" s="33">
        <v>-119.27453876261893</v>
      </c>
    </row>
    <row r="641" spans="22:24">
      <c r="V641" s="32">
        <f t="shared" si="21"/>
        <v>25.024660912453477</v>
      </c>
      <c r="W641" s="6">
        <v>19.616061854047519</v>
      </c>
      <c r="X641" s="33">
        <v>-117.69637112428512</v>
      </c>
    </row>
    <row r="642" spans="22:24">
      <c r="V642" s="32">
        <f t="shared" si="21"/>
        <v>25.1356350184954</v>
      </c>
      <c r="W642" s="6">
        <v>19.319805716897001</v>
      </c>
      <c r="X642" s="33">
        <v>-115.91883430138201</v>
      </c>
    </row>
    <row r="643" spans="22:24">
      <c r="V643" s="32">
        <f t="shared" si="21"/>
        <v>25.246609124537322</v>
      </c>
      <c r="W643" s="6">
        <v>19.121652416859487</v>
      </c>
      <c r="X643" s="33">
        <v>-114.72991450115691</v>
      </c>
    </row>
    <row r="644" spans="22:24">
      <c r="V644" s="32">
        <f t="shared" si="21"/>
        <v>25.357583230579245</v>
      </c>
      <c r="W644" s="6">
        <v>18.895749004241189</v>
      </c>
      <c r="X644" s="33">
        <v>-113.37449402544713</v>
      </c>
    </row>
    <row r="645" spans="22:24">
      <c r="V645" s="32">
        <f t="shared" si="21"/>
        <v>25.468557336621167</v>
      </c>
      <c r="W645" s="6">
        <v>18.598129359218863</v>
      </c>
      <c r="X645" s="33">
        <v>-111.58877615531317</v>
      </c>
    </row>
    <row r="646" spans="22:24">
      <c r="V646" s="32">
        <f t="shared" si="21"/>
        <v>25.57953144266309</v>
      </c>
      <c r="W646" s="6">
        <v>23.944962475430557</v>
      </c>
      <c r="X646" s="33">
        <v>-143.66977485258334</v>
      </c>
    </row>
    <row r="647" spans="22:24">
      <c r="V647" s="32">
        <f t="shared" si="21"/>
        <v>25.690505548705012</v>
      </c>
      <c r="W647" s="6">
        <v>23.096936302836681</v>
      </c>
      <c r="X647" s="33">
        <v>-138.58161781702009</v>
      </c>
    </row>
    <row r="648" spans="22:24">
      <c r="V648" s="32">
        <f t="shared" si="21"/>
        <v>25.801479654746935</v>
      </c>
      <c r="W648" s="6">
        <v>22.469431166681815</v>
      </c>
      <c r="X648" s="33">
        <v>-134.81658700009089</v>
      </c>
    </row>
    <row r="649" spans="22:24">
      <c r="V649" s="32">
        <f t="shared" si="21"/>
        <v>25.912453760788857</v>
      </c>
      <c r="W649" s="6">
        <v>21.773472085802968</v>
      </c>
      <c r="X649" s="33">
        <v>-130.64083251481782</v>
      </c>
    </row>
    <row r="650" spans="22:24">
      <c r="V650" s="32">
        <f t="shared" si="21"/>
        <v>26.023427866830779</v>
      </c>
      <c r="W650" s="6">
        <v>21.132090544750255</v>
      </c>
      <c r="X650" s="33">
        <v>-126.79254326850153</v>
      </c>
    </row>
    <row r="651" spans="22:24">
      <c r="V651" s="32">
        <f t="shared" si="21"/>
        <v>26.134401972872702</v>
      </c>
      <c r="W651" s="6">
        <v>20.213844558686549</v>
      </c>
      <c r="X651" s="33">
        <v>-121.2830673521193</v>
      </c>
    </row>
    <row r="652" spans="22:24">
      <c r="V652" s="32">
        <f t="shared" ref="V652:V715" si="22">V651+$Y$10</f>
        <v>26.245376078914624</v>
      </c>
      <c r="W652" s="6">
        <v>19.616015692151965</v>
      </c>
      <c r="X652" s="33">
        <v>-117.6960941529118</v>
      </c>
    </row>
    <row r="653" spans="22:24">
      <c r="V653" s="32">
        <f t="shared" si="22"/>
        <v>26.356350184956547</v>
      </c>
      <c r="W653" s="6">
        <v>19.121684656129858</v>
      </c>
      <c r="X653" s="33">
        <v>-114.73010793677915</v>
      </c>
    </row>
    <row r="654" spans="22:24">
      <c r="V654" s="32">
        <f t="shared" si="22"/>
        <v>26.467324290998469</v>
      </c>
      <c r="W654" s="6">
        <v>18.557878207248255</v>
      </c>
      <c r="X654" s="33">
        <v>-111.34726924348954</v>
      </c>
    </row>
    <row r="655" spans="22:24">
      <c r="V655" s="32">
        <f t="shared" si="22"/>
        <v>26.578298397040392</v>
      </c>
      <c r="W655" s="6">
        <v>17.942859528201989</v>
      </c>
      <c r="X655" s="33">
        <v>-107.65715716921194</v>
      </c>
    </row>
    <row r="656" spans="22:24">
      <c r="V656" s="32">
        <f t="shared" si="22"/>
        <v>26.689272503082314</v>
      </c>
      <c r="W656" s="6">
        <v>16.792129739156312</v>
      </c>
      <c r="X656" s="33">
        <v>-100.75277843493788</v>
      </c>
    </row>
    <row r="657" spans="22:24">
      <c r="V657" s="32">
        <f t="shared" si="22"/>
        <v>26.800246609124237</v>
      </c>
      <c r="W657" s="6">
        <v>16.519920088575407</v>
      </c>
      <c r="X657" s="33">
        <v>-99.119520531452451</v>
      </c>
    </row>
    <row r="658" spans="22:24">
      <c r="V658" s="32">
        <f t="shared" si="22"/>
        <v>26.911220715166159</v>
      </c>
      <c r="W658" s="6">
        <v>16.460042179810635</v>
      </c>
      <c r="X658" s="33">
        <v>-98.760253078863812</v>
      </c>
    </row>
    <row r="659" spans="22:24">
      <c r="V659" s="32">
        <f t="shared" si="22"/>
        <v>27.022194821208082</v>
      </c>
      <c r="W659" s="6">
        <v>15.998052100870586</v>
      </c>
      <c r="X659" s="33">
        <v>-95.988312605223513</v>
      </c>
    </row>
    <row r="660" spans="22:24">
      <c r="V660" s="32">
        <f t="shared" si="22"/>
        <v>27.133168927250004</v>
      </c>
      <c r="W660" s="6">
        <v>15.172215883988535</v>
      </c>
      <c r="X660" s="33">
        <v>-91.033295303931212</v>
      </c>
    </row>
    <row r="661" spans="22:24">
      <c r="V661" s="32">
        <f t="shared" si="22"/>
        <v>27.244143033291927</v>
      </c>
      <c r="W661" s="6">
        <v>16.429064737196153</v>
      </c>
      <c r="X661" s="33">
        <v>-98.574388423176927</v>
      </c>
    </row>
    <row r="662" spans="22:24">
      <c r="V662" s="32">
        <f t="shared" si="22"/>
        <v>27.355117139333849</v>
      </c>
      <c r="W662" s="6">
        <v>15.340829507264511</v>
      </c>
      <c r="X662" s="33">
        <v>-92.044977043587068</v>
      </c>
    </row>
    <row r="663" spans="22:24">
      <c r="V663" s="32">
        <f t="shared" si="22"/>
        <v>27.466091245375772</v>
      </c>
      <c r="W663" s="6">
        <v>15.241684502657401</v>
      </c>
      <c r="X663" s="33">
        <v>-91.450107015944411</v>
      </c>
    </row>
    <row r="664" spans="22:24">
      <c r="V664" s="32">
        <f t="shared" si="22"/>
        <v>27.577065351417694</v>
      </c>
      <c r="W664" s="6">
        <v>13.975150365151427</v>
      </c>
      <c r="X664" s="33">
        <v>-83.850902190908556</v>
      </c>
    </row>
    <row r="665" spans="22:24">
      <c r="V665" s="32">
        <f t="shared" si="22"/>
        <v>27.688039457459617</v>
      </c>
      <c r="W665" s="6">
        <v>13.015570454652025</v>
      </c>
      <c r="X665" s="33">
        <v>-78.093422727912156</v>
      </c>
    </row>
    <row r="666" spans="22:24">
      <c r="V666" s="32">
        <f t="shared" si="22"/>
        <v>27.799013563501539</v>
      </c>
      <c r="W666" s="6">
        <v>12.298779045329807</v>
      </c>
      <c r="X666" s="33">
        <v>-73.792674271978839</v>
      </c>
    </row>
    <row r="667" spans="22:24">
      <c r="V667" s="32">
        <f t="shared" si="22"/>
        <v>27.909987669543462</v>
      </c>
      <c r="W667" s="6">
        <v>11.428816619189465</v>
      </c>
      <c r="X667" s="33">
        <v>-68.572899715136799</v>
      </c>
    </row>
    <row r="668" spans="22:24">
      <c r="V668" s="32">
        <f t="shared" si="22"/>
        <v>28.020961775585384</v>
      </c>
      <c r="W668" s="6">
        <v>10.863024801319364</v>
      </c>
      <c r="X668" s="33">
        <v>-65.178148807916187</v>
      </c>
    </row>
    <row r="669" spans="22:24">
      <c r="V669" s="32">
        <f t="shared" si="22"/>
        <v>28.131935881627307</v>
      </c>
      <c r="W669" s="6">
        <v>10.001523502188217</v>
      </c>
      <c r="X669" s="33">
        <v>-60.009141013129302</v>
      </c>
    </row>
    <row r="670" spans="22:24">
      <c r="V670" s="32">
        <f t="shared" si="22"/>
        <v>28.242909987669229</v>
      </c>
      <c r="W670" s="6">
        <v>9.2686117829694865</v>
      </c>
      <c r="X670" s="33">
        <v>-55.611670697816926</v>
      </c>
    </row>
    <row r="671" spans="22:24">
      <c r="V671" s="32">
        <f t="shared" si="22"/>
        <v>28.353884093711152</v>
      </c>
      <c r="W671" s="6">
        <v>8.6870078963971391</v>
      </c>
      <c r="X671" s="33">
        <v>-52.122047378382831</v>
      </c>
    </row>
    <row r="672" spans="22:24">
      <c r="V672" s="32">
        <f t="shared" si="22"/>
        <v>28.464858199753074</v>
      </c>
      <c r="W672" s="6">
        <v>7.9044130301988158</v>
      </c>
      <c r="X672" s="33">
        <v>-47.426478181192898</v>
      </c>
    </row>
    <row r="673" spans="22:24">
      <c r="V673" s="32">
        <f t="shared" si="22"/>
        <v>28.575832305794997</v>
      </c>
      <c r="W673" s="6">
        <v>7.5225401571136663</v>
      </c>
      <c r="X673" s="33">
        <v>-45.135240942681996</v>
      </c>
    </row>
    <row r="674" spans="22:24">
      <c r="V674" s="32">
        <f t="shared" si="22"/>
        <v>28.686806411836919</v>
      </c>
      <c r="W674" s="6">
        <v>7.037186615965445</v>
      </c>
      <c r="X674" s="33">
        <v>-42.223119695792668</v>
      </c>
    </row>
    <row r="675" spans="22:24">
      <c r="V675" s="32">
        <f t="shared" si="22"/>
        <v>28.797780517878842</v>
      </c>
      <c r="W675" s="6">
        <v>6.4115930021017569</v>
      </c>
      <c r="X675" s="33">
        <v>-38.469558012610541</v>
      </c>
    </row>
    <row r="676" spans="22:24">
      <c r="V676" s="32">
        <f t="shared" si="22"/>
        <v>28.908754623920764</v>
      </c>
      <c r="W676" s="6">
        <v>6.2067359059875242</v>
      </c>
      <c r="X676" s="33">
        <v>-37.240415435925144</v>
      </c>
    </row>
    <row r="677" spans="22:24">
      <c r="V677" s="32">
        <f t="shared" si="22"/>
        <v>29.019728729962686</v>
      </c>
      <c r="W677" s="6">
        <v>5.9398114787006744</v>
      </c>
      <c r="X677" s="33">
        <v>-35.63886887220405</v>
      </c>
    </row>
    <row r="678" spans="22:24">
      <c r="V678" s="32">
        <f t="shared" si="22"/>
        <v>29.130702836004609</v>
      </c>
      <c r="W678" s="6">
        <v>5.8264572225140236</v>
      </c>
      <c r="X678" s="33">
        <v>-34.958743335084144</v>
      </c>
    </row>
    <row r="679" spans="22:24">
      <c r="V679" s="32">
        <f t="shared" si="22"/>
        <v>29.241676942046531</v>
      </c>
      <c r="W679" s="6">
        <v>5.9336210647903469</v>
      </c>
      <c r="X679" s="33">
        <v>-35.601726388742087</v>
      </c>
    </row>
    <row r="680" spans="22:24">
      <c r="V680" s="32">
        <f t="shared" si="22"/>
        <v>29.352651048088454</v>
      </c>
      <c r="W680" s="6">
        <v>5.413045597814758</v>
      </c>
      <c r="X680" s="33">
        <v>-32.478273586888548</v>
      </c>
    </row>
    <row r="681" spans="22:24">
      <c r="V681" s="32">
        <f t="shared" si="22"/>
        <v>29.463625154130376</v>
      </c>
      <c r="W681" s="6">
        <v>5.209999066252915</v>
      </c>
      <c r="X681" s="33">
        <v>-31.259994397517492</v>
      </c>
    </row>
    <row r="682" spans="22:24">
      <c r="V682" s="32">
        <f t="shared" si="22"/>
        <v>29.574599260172299</v>
      </c>
      <c r="W682" s="6">
        <v>5.4224335503466286</v>
      </c>
      <c r="X682" s="33">
        <v>-32.534601302079771</v>
      </c>
    </row>
    <row r="683" spans="22:24">
      <c r="V683" s="32">
        <f t="shared" si="22"/>
        <v>29.685573366214221</v>
      </c>
      <c r="W683" s="6">
        <v>5.3466625904750025</v>
      </c>
      <c r="X683" s="33">
        <v>-32.079975542850015</v>
      </c>
    </row>
    <row r="684" spans="22:24">
      <c r="V684" s="32">
        <f t="shared" si="22"/>
        <v>29.796547472256144</v>
      </c>
      <c r="W684" s="6">
        <v>5.3014056368491573</v>
      </c>
      <c r="X684" s="33">
        <v>-31.808433821094944</v>
      </c>
    </row>
    <row r="685" spans="22:24">
      <c r="V685" s="32">
        <f t="shared" si="22"/>
        <v>29.907521578298066</v>
      </c>
      <c r="W685" s="6">
        <v>4.8060382530323933</v>
      </c>
      <c r="X685" s="33">
        <v>-28.836229518194362</v>
      </c>
    </row>
    <row r="686" spans="22:24">
      <c r="V686" s="32">
        <f t="shared" si="22"/>
        <v>30.018495684339989</v>
      </c>
      <c r="W686" s="6">
        <v>4.8005767840248943</v>
      </c>
      <c r="X686" s="33">
        <v>-28.803460704149366</v>
      </c>
    </row>
    <row r="687" spans="22:24">
      <c r="V687" s="32">
        <f t="shared" si="22"/>
        <v>30.129469790381911</v>
      </c>
      <c r="W687" s="6">
        <v>4.6441626429290581</v>
      </c>
      <c r="X687" s="33">
        <v>-27.864975857574347</v>
      </c>
    </row>
    <row r="688" spans="22:24">
      <c r="V688" s="32">
        <f t="shared" si="22"/>
        <v>30.240443896423834</v>
      </c>
      <c r="W688" s="6">
        <v>4.6657573979323752</v>
      </c>
      <c r="X688" s="33">
        <v>-27.994544387594253</v>
      </c>
    </row>
    <row r="689" spans="22:24">
      <c r="V689" s="32">
        <f t="shared" si="22"/>
        <v>30.351418002465756</v>
      </c>
      <c r="W689" s="6">
        <v>5.1280626159909151</v>
      </c>
      <c r="X689" s="33">
        <v>-30.76837569594549</v>
      </c>
    </row>
    <row r="690" spans="22:24">
      <c r="V690" s="32">
        <f t="shared" si="22"/>
        <v>30.462392108507679</v>
      </c>
      <c r="W690" s="6">
        <v>5.1851702616008657</v>
      </c>
      <c r="X690" s="33">
        <v>-31.111021569605196</v>
      </c>
    </row>
    <row r="691" spans="22:24">
      <c r="V691" s="32">
        <f t="shared" si="22"/>
        <v>30.573366214549601</v>
      </c>
      <c r="W691" s="6">
        <v>5.3533606266668849</v>
      </c>
      <c r="X691" s="33">
        <v>-32.120163760001311</v>
      </c>
    </row>
    <row r="692" spans="22:24">
      <c r="V692" s="32">
        <f t="shared" si="22"/>
        <v>30.684340320591524</v>
      </c>
      <c r="W692" s="6">
        <v>5.4822421162926922</v>
      </c>
      <c r="X692" s="33">
        <v>-32.893452697756153</v>
      </c>
    </row>
    <row r="693" spans="22:24">
      <c r="V693" s="32">
        <f t="shared" si="22"/>
        <v>30.795314426633446</v>
      </c>
      <c r="W693" s="6">
        <v>7.0320208451127506</v>
      </c>
      <c r="X693" s="33">
        <v>-42.192125070676504</v>
      </c>
    </row>
    <row r="694" spans="22:24">
      <c r="V694" s="32">
        <f t="shared" si="22"/>
        <v>30.906288532675369</v>
      </c>
      <c r="W694" s="6">
        <v>7.0477635867882071</v>
      </c>
      <c r="X694" s="33">
        <v>-42.286581520729243</v>
      </c>
    </row>
    <row r="695" spans="22:24">
      <c r="V695" s="32">
        <f t="shared" si="22"/>
        <v>31.017262638717291</v>
      </c>
      <c r="W695" s="6">
        <v>6.9105358089445543</v>
      </c>
      <c r="X695" s="33">
        <v>-41.463214853667324</v>
      </c>
    </row>
    <row r="696" spans="22:24">
      <c r="V696" s="32">
        <f t="shared" si="22"/>
        <v>31.128236744759214</v>
      </c>
      <c r="W696" s="6">
        <v>7.0543566107408235</v>
      </c>
      <c r="X696" s="33">
        <v>-42.326139664444938</v>
      </c>
    </row>
    <row r="697" spans="22:24">
      <c r="V697" s="32">
        <f t="shared" si="22"/>
        <v>31.239210850801136</v>
      </c>
      <c r="W697" s="6">
        <v>6.4387807788914948</v>
      </c>
      <c r="X697" s="33">
        <v>-38.632684673348969</v>
      </c>
    </row>
    <row r="698" spans="22:24">
      <c r="V698" s="32">
        <f t="shared" si="22"/>
        <v>31.350184956843059</v>
      </c>
      <c r="W698" s="6">
        <v>6.6507984533508813</v>
      </c>
      <c r="X698" s="33">
        <v>-39.904790720105289</v>
      </c>
    </row>
    <row r="699" spans="22:24">
      <c r="V699" s="32">
        <f t="shared" si="22"/>
        <v>31.461159062884981</v>
      </c>
      <c r="W699" s="6">
        <v>6.7028193020155458</v>
      </c>
      <c r="X699" s="33">
        <v>-40.216915812093276</v>
      </c>
    </row>
    <row r="700" spans="22:24">
      <c r="V700" s="32">
        <f t="shared" si="22"/>
        <v>31.572133168926904</v>
      </c>
      <c r="W700" s="6">
        <v>6.598417312842046</v>
      </c>
      <c r="X700" s="33">
        <v>-39.590503877052271</v>
      </c>
    </row>
    <row r="701" spans="22:24">
      <c r="V701" s="32">
        <f t="shared" si="22"/>
        <v>31.683107274968826</v>
      </c>
      <c r="W701" s="6">
        <v>6.6554228860681768</v>
      </c>
      <c r="X701" s="33">
        <v>-39.932537316409061</v>
      </c>
    </row>
    <row r="702" spans="22:24">
      <c r="V702" s="32">
        <f t="shared" si="22"/>
        <v>31.794081381010749</v>
      </c>
      <c r="W702" s="6">
        <v>6.6603967695986377</v>
      </c>
      <c r="X702" s="33">
        <v>-39.962380617591826</v>
      </c>
    </row>
    <row r="703" spans="22:24">
      <c r="V703" s="32">
        <f t="shared" si="22"/>
        <v>31.905055487052671</v>
      </c>
      <c r="W703" s="6">
        <v>7.3989558773362507</v>
      </c>
      <c r="X703" s="33">
        <v>-44.393735264017508</v>
      </c>
    </row>
    <row r="704" spans="22:24">
      <c r="V704" s="32">
        <f t="shared" si="22"/>
        <v>32.016029593094594</v>
      </c>
      <c r="W704" s="6">
        <v>8.5333007154487088</v>
      </c>
      <c r="X704" s="33">
        <v>-51.199804292692257</v>
      </c>
    </row>
    <row r="705" spans="22:24">
      <c r="V705" s="32">
        <f t="shared" si="22"/>
        <v>32.127003699136516</v>
      </c>
      <c r="W705" s="6">
        <v>9.5946535393999195</v>
      </c>
      <c r="X705" s="33">
        <v>-57.567921236399521</v>
      </c>
    </row>
    <row r="706" spans="22:24">
      <c r="V706" s="32">
        <f t="shared" si="22"/>
        <v>32.237977805178438</v>
      </c>
      <c r="W706" s="6">
        <v>8.8888088931983766</v>
      </c>
      <c r="X706" s="33">
        <v>-53.33285335919026</v>
      </c>
    </row>
    <row r="707" spans="22:24">
      <c r="V707" s="32">
        <f t="shared" si="22"/>
        <v>32.348951911220361</v>
      </c>
      <c r="W707" s="6">
        <v>10.766906423401334</v>
      </c>
      <c r="X707" s="33">
        <v>-64.601438540407997</v>
      </c>
    </row>
    <row r="708" spans="22:24">
      <c r="V708" s="32">
        <f t="shared" si="22"/>
        <v>32.459926017262283</v>
      </c>
      <c r="W708" s="6">
        <v>10.904948456042538</v>
      </c>
      <c r="X708" s="33">
        <v>-65.429690736255225</v>
      </c>
    </row>
    <row r="709" spans="22:24">
      <c r="V709" s="32">
        <f t="shared" si="22"/>
        <v>32.570900123304206</v>
      </c>
      <c r="W709" s="6">
        <v>10.715257530277052</v>
      </c>
      <c r="X709" s="33">
        <v>-64.291545181662315</v>
      </c>
    </row>
    <row r="710" spans="22:24">
      <c r="V710" s="32">
        <f t="shared" si="22"/>
        <v>32.681874229346128</v>
      </c>
      <c r="W710" s="6">
        <v>9.7862560848325018</v>
      </c>
      <c r="X710" s="33">
        <v>-58.717536508995018</v>
      </c>
    </row>
    <row r="711" spans="22:24">
      <c r="V711" s="32">
        <f t="shared" si="22"/>
        <v>32.792848335388051</v>
      </c>
      <c r="W711" s="6">
        <v>10.355519303695356</v>
      </c>
      <c r="X711" s="33">
        <v>-62.133115822172137</v>
      </c>
    </row>
    <row r="712" spans="22:24">
      <c r="V712" s="32">
        <f t="shared" si="22"/>
        <v>32.903822441429973</v>
      </c>
      <c r="W712" s="6">
        <v>10.1598548592876</v>
      </c>
      <c r="X712" s="33">
        <v>-60.959129155725599</v>
      </c>
    </row>
    <row r="713" spans="22:24">
      <c r="V713" s="32">
        <f t="shared" si="22"/>
        <v>33.014796547471896</v>
      </c>
      <c r="W713" s="6">
        <v>10.180889640306884</v>
      </c>
      <c r="X713" s="33">
        <v>-61.085337841841302</v>
      </c>
    </row>
    <row r="714" spans="22:24">
      <c r="V714" s="32">
        <f t="shared" si="22"/>
        <v>33.125770653513818</v>
      </c>
      <c r="W714" s="6">
        <v>10.596081280773204</v>
      </c>
      <c r="X714" s="33">
        <v>-63.576487684639226</v>
      </c>
    </row>
    <row r="715" spans="22:24">
      <c r="V715" s="32">
        <f t="shared" si="22"/>
        <v>33.236744759555741</v>
      </c>
      <c r="W715" s="6">
        <v>10.762031198045028</v>
      </c>
      <c r="X715" s="33">
        <v>-64.572187188270163</v>
      </c>
    </row>
    <row r="716" spans="22:24">
      <c r="V716" s="32">
        <f t="shared" ref="V716:V779" si="23">V715+$Y$10</f>
        <v>33.347718865597663</v>
      </c>
      <c r="W716" s="6">
        <v>10.923840615806382</v>
      </c>
      <c r="X716" s="33">
        <v>-65.543043694838289</v>
      </c>
    </row>
    <row r="717" spans="22:24">
      <c r="V717" s="32">
        <f t="shared" si="23"/>
        <v>33.458692971639586</v>
      </c>
      <c r="W717" s="6">
        <v>11.699444876039752</v>
      </c>
      <c r="X717" s="33">
        <v>-70.196669256238508</v>
      </c>
    </row>
    <row r="718" spans="22:24">
      <c r="V718" s="32">
        <f t="shared" si="23"/>
        <v>33.569667077681508</v>
      </c>
      <c r="W718" s="6">
        <v>11.45745106591149</v>
      </c>
      <c r="X718" s="33">
        <v>-68.744706395468938</v>
      </c>
    </row>
    <row r="719" spans="22:24">
      <c r="V719" s="32">
        <f t="shared" si="23"/>
        <v>33.680641183723431</v>
      </c>
      <c r="W719" s="6">
        <v>12.17062385506402</v>
      </c>
      <c r="X719" s="33">
        <v>-73.023743130384133</v>
      </c>
    </row>
    <row r="720" spans="22:24">
      <c r="V720" s="32">
        <f t="shared" si="23"/>
        <v>33.791615289765353</v>
      </c>
      <c r="W720" s="6">
        <v>11.802229375553123</v>
      </c>
      <c r="X720" s="33">
        <v>-70.813376253318737</v>
      </c>
    </row>
    <row r="721" spans="22:24">
      <c r="V721" s="32">
        <f t="shared" si="23"/>
        <v>33.902589395807276</v>
      </c>
      <c r="W721" s="6">
        <v>10.618316483534134</v>
      </c>
      <c r="X721" s="33">
        <v>-63.709898901204802</v>
      </c>
    </row>
    <row r="722" spans="22:24">
      <c r="V722" s="32">
        <f t="shared" si="23"/>
        <v>34.013563501849198</v>
      </c>
      <c r="W722" s="6">
        <v>10.222867735370434</v>
      </c>
      <c r="X722" s="33">
        <v>-61.337206412222599</v>
      </c>
    </row>
    <row r="723" spans="22:24">
      <c r="V723" s="32">
        <f t="shared" si="23"/>
        <v>34.124537607891121</v>
      </c>
      <c r="W723" s="6">
        <v>10.05147847971109</v>
      </c>
      <c r="X723" s="33">
        <v>-60.308870878266539</v>
      </c>
    </row>
    <row r="724" spans="22:24">
      <c r="V724" s="32">
        <f t="shared" si="23"/>
        <v>34.235511713933043</v>
      </c>
      <c r="W724" s="6">
        <v>9.6633646071998918</v>
      </c>
      <c r="X724" s="33">
        <v>-57.980187643199351</v>
      </c>
    </row>
    <row r="725" spans="22:24">
      <c r="V725" s="32">
        <f t="shared" si="23"/>
        <v>34.346485819974966</v>
      </c>
      <c r="W725" s="6">
        <v>10.66378452594185</v>
      </c>
      <c r="X725" s="33">
        <v>-63.982707155651106</v>
      </c>
    </row>
    <row r="726" spans="22:24">
      <c r="V726" s="32">
        <f t="shared" si="23"/>
        <v>34.457459926016888</v>
      </c>
      <c r="W726" s="6">
        <v>10.089233075811531</v>
      </c>
      <c r="X726" s="33">
        <v>-60.535398454869188</v>
      </c>
    </row>
    <row r="727" spans="22:24">
      <c r="V727" s="32">
        <f t="shared" si="23"/>
        <v>34.568434032058811</v>
      </c>
      <c r="W727" s="6">
        <v>9.9888194545785627</v>
      </c>
      <c r="X727" s="33">
        <v>-59.932916727471373</v>
      </c>
    </row>
    <row r="728" spans="22:24">
      <c r="V728" s="32">
        <f t="shared" si="23"/>
        <v>34.679408138100733</v>
      </c>
      <c r="W728" s="6">
        <v>9.3270270235952459</v>
      </c>
      <c r="X728" s="33">
        <v>-55.962162141571476</v>
      </c>
    </row>
    <row r="729" spans="22:24">
      <c r="V729" s="32">
        <f t="shared" si="23"/>
        <v>34.790382244142656</v>
      </c>
      <c r="W729" s="6">
        <v>8.9379434836730116</v>
      </c>
      <c r="X729" s="33">
        <v>-53.627660902038073</v>
      </c>
    </row>
    <row r="730" spans="22:24">
      <c r="V730" s="32">
        <f t="shared" si="23"/>
        <v>34.901356350184578</v>
      </c>
      <c r="W730" s="6">
        <v>8.5509309687603068</v>
      </c>
      <c r="X730" s="33">
        <v>-51.305585812561844</v>
      </c>
    </row>
    <row r="731" spans="22:24">
      <c r="V731" s="32">
        <f t="shared" si="23"/>
        <v>35.012330456226501</v>
      </c>
      <c r="W731" s="6">
        <v>7.9793648260580223</v>
      </c>
      <c r="X731" s="33">
        <v>-47.876188956348138</v>
      </c>
    </row>
    <row r="732" spans="22:24">
      <c r="V732" s="32">
        <f t="shared" si="23"/>
        <v>35.123304562268423</v>
      </c>
      <c r="W732" s="6">
        <v>7.380628331777034</v>
      </c>
      <c r="X732" s="33">
        <v>-44.283769990662208</v>
      </c>
    </row>
    <row r="733" spans="22:24">
      <c r="V733" s="32">
        <f t="shared" si="23"/>
        <v>35.234278668310345</v>
      </c>
      <c r="W733" s="6">
        <v>7.0486001628311215</v>
      </c>
      <c r="X733" s="33">
        <v>-42.291600976986729</v>
      </c>
    </row>
    <row r="734" spans="22:24">
      <c r="V734" s="32">
        <f t="shared" si="23"/>
        <v>35.345252774352268</v>
      </c>
      <c r="W734" s="6">
        <v>6.6899100364056361</v>
      </c>
      <c r="X734" s="33">
        <v>-40.139460218433811</v>
      </c>
    </row>
    <row r="735" spans="22:24">
      <c r="V735" s="32">
        <f t="shared" si="23"/>
        <v>35.45622688039419</v>
      </c>
      <c r="W735" s="6">
        <v>6.2371848349393453</v>
      </c>
      <c r="X735" s="33">
        <v>-37.423109009636072</v>
      </c>
    </row>
    <row r="736" spans="22:24">
      <c r="V736" s="32">
        <f t="shared" si="23"/>
        <v>35.567200986436113</v>
      </c>
      <c r="W736" s="6">
        <v>5.8391938554747576</v>
      </c>
      <c r="X736" s="33">
        <v>-35.035163132848545</v>
      </c>
    </row>
    <row r="737" spans="22:24">
      <c r="V737" s="32">
        <f t="shared" si="23"/>
        <v>35.678175092478035</v>
      </c>
      <c r="W737" s="6">
        <v>5.61889740163023</v>
      </c>
      <c r="X737" s="33">
        <v>-33.713384409781376</v>
      </c>
    </row>
    <row r="738" spans="22:24">
      <c r="V738" s="32">
        <f t="shared" si="23"/>
        <v>35.789149198519958</v>
      </c>
      <c r="W738" s="6">
        <v>5.3613063118430144</v>
      </c>
      <c r="X738" s="33">
        <v>-32.167837871058083</v>
      </c>
    </row>
    <row r="739" spans="22:24">
      <c r="V739" s="32">
        <f t="shared" si="23"/>
        <v>35.90012330456188</v>
      </c>
      <c r="W739" s="6">
        <v>4.8602386251502585</v>
      </c>
      <c r="X739" s="33">
        <v>-29.161431750901553</v>
      </c>
    </row>
    <row r="740" spans="22:24">
      <c r="V740" s="32">
        <f t="shared" si="23"/>
        <v>36.011097410603803</v>
      </c>
      <c r="W740" s="6">
        <v>4.5350227866027284</v>
      </c>
      <c r="X740" s="33">
        <v>-27.210136719616369</v>
      </c>
    </row>
    <row r="741" spans="22:24">
      <c r="V741" s="32">
        <f t="shared" si="23"/>
        <v>36.122071516645725</v>
      </c>
      <c r="W741" s="6">
        <v>4.2291036038056857</v>
      </c>
      <c r="X741" s="33">
        <v>-25.374621622834116</v>
      </c>
    </row>
    <row r="742" spans="22:24">
      <c r="V742" s="32">
        <f t="shared" si="23"/>
        <v>36.233045622687648</v>
      </c>
      <c r="W742" s="6">
        <v>3.9056895880469553</v>
      </c>
      <c r="X742" s="33">
        <v>-23.434137528281731</v>
      </c>
    </row>
    <row r="743" spans="22:24">
      <c r="V743" s="32">
        <f t="shared" si="23"/>
        <v>36.34401972872957</v>
      </c>
      <c r="W743" s="6">
        <v>3.9043455610879558</v>
      </c>
      <c r="X743" s="33">
        <v>-23.426073366527735</v>
      </c>
    </row>
    <row r="744" spans="22:24">
      <c r="V744" s="32">
        <f t="shared" si="23"/>
        <v>36.454993834771493</v>
      </c>
      <c r="W744" s="6">
        <v>3.7050501434473992</v>
      </c>
      <c r="X744" s="33">
        <v>-22.230300860684395</v>
      </c>
    </row>
    <row r="745" spans="22:24">
      <c r="V745" s="32">
        <f t="shared" si="23"/>
        <v>36.565967940813415</v>
      </c>
      <c r="W745" s="6">
        <v>3.757754653154223</v>
      </c>
      <c r="X745" s="33">
        <v>-22.546527918925339</v>
      </c>
    </row>
    <row r="746" spans="22:24">
      <c r="V746" s="32">
        <f t="shared" si="23"/>
        <v>36.676942046855338</v>
      </c>
      <c r="W746" s="6">
        <v>3.4092850821382483</v>
      </c>
      <c r="X746" s="33">
        <v>-20.455710492829489</v>
      </c>
    </row>
    <row r="747" spans="22:24">
      <c r="V747" s="32">
        <f t="shared" si="23"/>
        <v>36.78791615289726</v>
      </c>
      <c r="W747" s="6">
        <v>3.1871905594885233</v>
      </c>
      <c r="X747" s="33">
        <v>-19.123143356931141</v>
      </c>
    </row>
    <row r="748" spans="22:24">
      <c r="V748" s="32">
        <f t="shared" si="23"/>
        <v>36.898890258939183</v>
      </c>
      <c r="W748" s="6">
        <v>2.951275955854662</v>
      </c>
      <c r="X748" s="33">
        <v>-17.707655735127972</v>
      </c>
    </row>
    <row r="749" spans="22:24">
      <c r="V749" s="32">
        <f t="shared" si="23"/>
        <v>37.009864364981105</v>
      </c>
      <c r="W749" s="6">
        <v>2.5863391953766381</v>
      </c>
      <c r="X749" s="33">
        <v>-15.518035172259829</v>
      </c>
    </row>
    <row r="750" spans="22:24">
      <c r="V750" s="32">
        <f t="shared" si="23"/>
        <v>37.120838471023028</v>
      </c>
      <c r="W750" s="6">
        <v>2.6522893426844738</v>
      </c>
      <c r="X750" s="33">
        <v>-15.913736056106842</v>
      </c>
    </row>
    <row r="751" spans="22:24">
      <c r="V751" s="32">
        <f t="shared" si="23"/>
        <v>37.23181257706495</v>
      </c>
      <c r="W751" s="6">
        <v>2.7236152267577327</v>
      </c>
      <c r="X751" s="33">
        <v>-16.341691360546395</v>
      </c>
    </row>
    <row r="752" spans="22:24">
      <c r="V752" s="32">
        <f t="shared" si="23"/>
        <v>37.342786683106873</v>
      </c>
      <c r="W752" s="6">
        <v>2.5667708177170669</v>
      </c>
      <c r="X752" s="33">
        <v>-15.400624906302401</v>
      </c>
    </row>
    <row r="753" spans="22:24">
      <c r="V753" s="32">
        <f t="shared" si="23"/>
        <v>37.453760789148795</v>
      </c>
      <c r="W753" s="6">
        <v>2.4132004045161417</v>
      </c>
      <c r="X753" s="33">
        <v>-14.479202427096851</v>
      </c>
    </row>
    <row r="754" spans="22:24">
      <c r="V754" s="32">
        <f t="shared" si="23"/>
        <v>37.564734895190718</v>
      </c>
      <c r="W754" s="6">
        <v>2.1111200256797966</v>
      </c>
      <c r="X754" s="33">
        <v>-12.66672015407878</v>
      </c>
    </row>
    <row r="755" spans="22:24">
      <c r="V755" s="32">
        <f t="shared" si="23"/>
        <v>37.67570900123264</v>
      </c>
      <c r="W755" s="6">
        <v>2.2689001482115736</v>
      </c>
      <c r="X755" s="33">
        <v>-13.613400889269441</v>
      </c>
    </row>
    <row r="756" spans="22:24">
      <c r="V756" s="32">
        <f t="shared" si="23"/>
        <v>37.786683107274563</v>
      </c>
      <c r="W756" s="6">
        <v>2.4116655069475126</v>
      </c>
      <c r="X756" s="33">
        <v>-14.469993041685075</v>
      </c>
    </row>
    <row r="757" spans="22:24">
      <c r="V757" s="32">
        <f t="shared" si="23"/>
        <v>37.897657213316485</v>
      </c>
      <c r="W757" s="6">
        <v>2.2961587616386709</v>
      </c>
      <c r="X757" s="33">
        <v>-13.776952569832025</v>
      </c>
    </row>
    <row r="758" spans="22:24">
      <c r="V758" s="32">
        <f t="shared" si="23"/>
        <v>38.008631319358408</v>
      </c>
      <c r="W758" s="6">
        <v>2.3897232281701619</v>
      </c>
      <c r="X758" s="33">
        <v>-14.338339369020973</v>
      </c>
    </row>
    <row r="759" spans="22:24">
      <c r="V759" s="32">
        <f t="shared" si="23"/>
        <v>38.11960542540033</v>
      </c>
      <c r="W759" s="6">
        <v>2.5559459198259136</v>
      </c>
      <c r="X759" s="33">
        <v>-15.335675518955481</v>
      </c>
    </row>
    <row r="760" spans="22:24">
      <c r="V760" s="32">
        <f t="shared" si="23"/>
        <v>38.230579531442253</v>
      </c>
      <c r="W760" s="6">
        <v>2.6131366466559438</v>
      </c>
      <c r="X760" s="33">
        <v>-15.678819879935663</v>
      </c>
    </row>
    <row r="761" spans="22:24">
      <c r="V761" s="32">
        <f t="shared" si="23"/>
        <v>38.341553637484175</v>
      </c>
      <c r="W761" s="6">
        <v>2.6299297871398863</v>
      </c>
      <c r="X761" s="33">
        <v>-15.779578722839318</v>
      </c>
    </row>
    <row r="762" spans="22:24">
      <c r="V762" s="32">
        <f t="shared" si="23"/>
        <v>38.452527743526097</v>
      </c>
      <c r="W762" s="6">
        <v>2.5752145107539741</v>
      </c>
      <c r="X762" s="33">
        <v>-15.451287064523845</v>
      </c>
    </row>
    <row r="763" spans="22:24">
      <c r="V763" s="32">
        <f t="shared" si="23"/>
        <v>38.56350184956802</v>
      </c>
      <c r="W763" s="6">
        <v>2.5257060813255396</v>
      </c>
      <c r="X763" s="33">
        <v>-15.154236487953238</v>
      </c>
    </row>
    <row r="764" spans="22:24">
      <c r="V764" s="32">
        <f t="shared" si="23"/>
        <v>38.674475955609942</v>
      </c>
      <c r="W764" s="6">
        <v>2.8188089701468249</v>
      </c>
      <c r="X764" s="33">
        <v>-16.912853820880951</v>
      </c>
    </row>
    <row r="765" spans="22:24">
      <c r="V765" s="32">
        <f t="shared" si="23"/>
        <v>38.785450061651865</v>
      </c>
      <c r="W765" s="6">
        <v>2.6995125709048118</v>
      </c>
      <c r="X765" s="33">
        <v>-16.197075425428871</v>
      </c>
    </row>
    <row r="766" spans="22:24">
      <c r="V766" s="32">
        <f t="shared" si="23"/>
        <v>38.896424167693787</v>
      </c>
      <c r="W766" s="6">
        <v>2.5449618328200674</v>
      </c>
      <c r="X766" s="33">
        <v>-15.269770996920405</v>
      </c>
    </row>
    <row r="767" spans="22:24">
      <c r="V767" s="32">
        <f t="shared" si="23"/>
        <v>39.00739827373571</v>
      </c>
      <c r="W767" s="6">
        <v>2.6381530028603795</v>
      </c>
      <c r="X767" s="33">
        <v>-15.828918017162277</v>
      </c>
    </row>
    <row r="768" spans="22:24">
      <c r="V768" s="32">
        <f t="shared" si="23"/>
        <v>39.118372379777632</v>
      </c>
      <c r="W768" s="6">
        <v>2.6059586301259396</v>
      </c>
      <c r="X768" s="33">
        <v>-15.635751780755639</v>
      </c>
    </row>
    <row r="769" spans="22:24">
      <c r="V769" s="32">
        <f t="shared" si="23"/>
        <v>39.229346485819555</v>
      </c>
      <c r="W769" s="6">
        <v>2.751603802683817</v>
      </c>
      <c r="X769" s="33">
        <v>-16.509622816102901</v>
      </c>
    </row>
    <row r="770" spans="22:24">
      <c r="V770" s="32">
        <f t="shared" si="23"/>
        <v>39.340320591861477</v>
      </c>
      <c r="W770" s="6">
        <v>2.5338373132781697</v>
      </c>
      <c r="X770" s="33">
        <v>-15.203023879669018</v>
      </c>
    </row>
    <row r="771" spans="22:24">
      <c r="V771" s="32">
        <f t="shared" si="23"/>
        <v>39.4512946979034</v>
      </c>
      <c r="W771" s="6">
        <v>2.3367940452049409</v>
      </c>
      <c r="X771" s="33">
        <v>-14.020764271229645</v>
      </c>
    </row>
    <row r="772" spans="22:24">
      <c r="V772" s="32">
        <f t="shared" si="23"/>
        <v>39.562268803945322</v>
      </c>
      <c r="W772" s="6">
        <v>2.5430087836907047</v>
      </c>
      <c r="X772" s="33">
        <v>-15.258052702144228</v>
      </c>
    </row>
    <row r="773" spans="22:24">
      <c r="V773" s="32">
        <f t="shared" si="23"/>
        <v>39.673242909987245</v>
      </c>
      <c r="W773" s="6">
        <v>2.5897789187502172</v>
      </c>
      <c r="X773" s="33">
        <v>-15.538673512501303</v>
      </c>
    </row>
    <row r="774" spans="22:24">
      <c r="V774" s="32">
        <f t="shared" si="23"/>
        <v>39.784217016029167</v>
      </c>
      <c r="W774" s="6">
        <v>2.0029052426083336</v>
      </c>
      <c r="X774" s="33">
        <v>-12.017431455650001</v>
      </c>
    </row>
    <row r="775" spans="22:24">
      <c r="V775" s="32">
        <f t="shared" si="23"/>
        <v>39.89519112207109</v>
      </c>
      <c r="W775" s="6">
        <v>3.3128522216344649</v>
      </c>
      <c r="X775" s="33">
        <v>-19.877113329806789</v>
      </c>
    </row>
    <row r="776" spans="22:24">
      <c r="V776" s="32">
        <f t="shared" si="23"/>
        <v>40.006165228113012</v>
      </c>
      <c r="W776" s="6">
        <v>3.8223413277079574</v>
      </c>
      <c r="X776" s="33">
        <v>-22.934047966247746</v>
      </c>
    </row>
    <row r="777" spans="22:24">
      <c r="V777" s="32">
        <f t="shared" si="23"/>
        <v>40.117139334154935</v>
      </c>
      <c r="W777" s="6">
        <v>4.6911564416746039</v>
      </c>
      <c r="X777" s="33">
        <v>-28.146938650047623</v>
      </c>
    </row>
    <row r="778" spans="22:24">
      <c r="V778" s="32">
        <f t="shared" si="23"/>
        <v>40.228113440196857</v>
      </c>
      <c r="W778" s="6">
        <v>6.0249238494981139</v>
      </c>
      <c r="X778" s="33">
        <v>-36.149543096988687</v>
      </c>
    </row>
    <row r="779" spans="22:24">
      <c r="V779" s="32">
        <f t="shared" si="23"/>
        <v>40.33908754623878</v>
      </c>
      <c r="W779" s="6">
        <v>5.9034700803746345</v>
      </c>
      <c r="X779" s="33">
        <v>-35.420820482247805</v>
      </c>
    </row>
    <row r="780" spans="22:24">
      <c r="V780" s="32">
        <f t="shared" ref="V780:V820" si="24">V779+$Y$10</f>
        <v>40.450061652280702</v>
      </c>
      <c r="W780" s="6">
        <v>5.4090673050049816</v>
      </c>
      <c r="X780" s="33">
        <v>-32.454403830029889</v>
      </c>
    </row>
    <row r="781" spans="22:24">
      <c r="V781" s="32">
        <f t="shared" si="24"/>
        <v>40.561035758322625</v>
      </c>
      <c r="W781" s="6">
        <v>5.0083200663007377</v>
      </c>
      <c r="X781" s="33">
        <v>-30.049920397804428</v>
      </c>
    </row>
    <row r="782" spans="22:24">
      <c r="V782" s="32">
        <f t="shared" si="24"/>
        <v>40.672009864364547</v>
      </c>
      <c r="W782" s="6">
        <v>4.7039675846498339</v>
      </c>
      <c r="X782" s="33">
        <v>-28.223805507899002</v>
      </c>
    </row>
    <row r="783" spans="22:24">
      <c r="V783" s="32">
        <f t="shared" si="24"/>
        <v>40.78298397040647</v>
      </c>
      <c r="W783" s="6">
        <v>4.5334435782902744</v>
      </c>
      <c r="X783" s="33">
        <v>-27.200661469741647</v>
      </c>
    </row>
    <row r="784" spans="22:24">
      <c r="V784" s="32">
        <f t="shared" si="24"/>
        <v>40.893958076448392</v>
      </c>
      <c r="W784" s="6">
        <v>4.4490574148791397</v>
      </c>
      <c r="X784" s="33">
        <v>-26.69434448927484</v>
      </c>
    </row>
    <row r="785" spans="22:24">
      <c r="V785" s="32">
        <f t="shared" si="24"/>
        <v>41.004932182490315</v>
      </c>
      <c r="W785" s="6">
        <v>4.2212292570564189</v>
      </c>
      <c r="X785" s="33">
        <v>-25.327375542338515</v>
      </c>
    </row>
    <row r="786" spans="22:24">
      <c r="V786" s="32">
        <f t="shared" si="24"/>
        <v>41.115906288532237</v>
      </c>
      <c r="W786" s="6">
        <v>4.9705231045592893</v>
      </c>
      <c r="X786" s="33">
        <v>-29.823138627355736</v>
      </c>
    </row>
    <row r="787" spans="22:24">
      <c r="V787" s="32">
        <f t="shared" si="24"/>
        <v>41.22688039457416</v>
      </c>
      <c r="W787" s="6">
        <v>4.5649019719663242</v>
      </c>
      <c r="X787" s="33">
        <v>-27.389411831797943</v>
      </c>
    </row>
    <row r="788" spans="22:24">
      <c r="V788" s="32">
        <f t="shared" si="24"/>
        <v>41.337854500616082</v>
      </c>
      <c r="W788" s="6">
        <v>4.9435910683786259</v>
      </c>
      <c r="X788" s="33">
        <v>-29.661546410271754</v>
      </c>
    </row>
    <row r="789" spans="22:24">
      <c r="V789" s="32">
        <f t="shared" si="24"/>
        <v>41.448828606658005</v>
      </c>
      <c r="W789" s="6">
        <v>4.5521845809226704</v>
      </c>
      <c r="X789" s="33">
        <v>-27.313107485536023</v>
      </c>
    </row>
    <row r="790" spans="22:24">
      <c r="V790" s="32">
        <f t="shared" si="24"/>
        <v>41.559802712699927</v>
      </c>
      <c r="W790" s="6">
        <v>4.1630701761603843</v>
      </c>
      <c r="X790" s="33">
        <v>-24.978421056962304</v>
      </c>
    </row>
    <row r="791" spans="22:24">
      <c r="V791" s="32">
        <f t="shared" si="24"/>
        <v>41.670776818741849</v>
      </c>
      <c r="W791" s="6">
        <v>4.3935710549450402</v>
      </c>
      <c r="X791" s="33">
        <v>-26.361426329670241</v>
      </c>
    </row>
    <row r="792" spans="22:24">
      <c r="V792" s="32">
        <f t="shared" si="24"/>
        <v>41.781750924783772</v>
      </c>
      <c r="W792" s="6">
        <v>4.2292817376035243</v>
      </c>
      <c r="X792" s="33">
        <v>-25.375690425621144</v>
      </c>
    </row>
    <row r="793" spans="22:24">
      <c r="V793" s="32">
        <f t="shared" si="24"/>
        <v>41.892725030825694</v>
      </c>
      <c r="W793" s="6">
        <v>3.9408059393062631</v>
      </c>
      <c r="X793" s="33">
        <v>-23.64483563583758</v>
      </c>
    </row>
    <row r="794" spans="22:24">
      <c r="V794" s="32">
        <f t="shared" si="24"/>
        <v>42.003699136867617</v>
      </c>
      <c r="W794" s="6">
        <v>3.6215236275005953</v>
      </c>
      <c r="X794" s="33">
        <v>-21.729141765003572</v>
      </c>
    </row>
    <row r="795" spans="22:24">
      <c r="V795" s="32">
        <f t="shared" si="24"/>
        <v>42.114673242909539</v>
      </c>
      <c r="W795" s="6">
        <v>3.2627147064998798</v>
      </c>
      <c r="X795" s="33">
        <v>-19.576288238999279</v>
      </c>
    </row>
    <row r="796" spans="22:24">
      <c r="V796" s="32">
        <f t="shared" si="24"/>
        <v>42.225647348951462</v>
      </c>
      <c r="W796" s="6">
        <v>3.0196130300582462</v>
      </c>
      <c r="X796" s="33">
        <v>-18.117678180349476</v>
      </c>
    </row>
    <row r="797" spans="22:24">
      <c r="V797" s="32">
        <f t="shared" si="24"/>
        <v>42.336621454993384</v>
      </c>
      <c r="W797" s="6">
        <v>2.8462524289323623</v>
      </c>
      <c r="X797" s="33">
        <v>-17.077514573594172</v>
      </c>
    </row>
    <row r="798" spans="22:24">
      <c r="V798" s="32">
        <f t="shared" si="24"/>
        <v>42.447595561035307</v>
      </c>
      <c r="W798" s="6">
        <v>2.6311306549462206</v>
      </c>
      <c r="X798" s="33">
        <v>-15.786783929677323</v>
      </c>
    </row>
    <row r="799" spans="22:24">
      <c r="V799" s="32">
        <f t="shared" si="24"/>
        <v>42.558569667077229</v>
      </c>
      <c r="W799" s="6">
        <v>2.5296942087015455</v>
      </c>
      <c r="X799" s="33">
        <v>-15.178165252209274</v>
      </c>
    </row>
    <row r="800" spans="22:24">
      <c r="V800" s="32">
        <f t="shared" si="24"/>
        <v>42.669543773119152</v>
      </c>
      <c r="W800" s="6">
        <v>2.2747865939333529</v>
      </c>
      <c r="X800" s="33">
        <v>-13.648719563600118</v>
      </c>
    </row>
    <row r="801" spans="22:24">
      <c r="V801" s="32">
        <f t="shared" si="24"/>
        <v>42.780517879161074</v>
      </c>
      <c r="W801" s="6">
        <v>2.1490021532736532</v>
      </c>
      <c r="X801" s="33">
        <v>-12.894012919641918</v>
      </c>
    </row>
    <row r="802" spans="22:24">
      <c r="V802" s="32">
        <f t="shared" si="24"/>
        <v>42.891491985202997</v>
      </c>
      <c r="W802" s="6">
        <v>1.8604118390527193</v>
      </c>
      <c r="X802" s="33">
        <v>-11.162471034316317</v>
      </c>
    </row>
    <row r="803" spans="22:24">
      <c r="V803" s="32">
        <f t="shared" si="24"/>
        <v>43.002466091244919</v>
      </c>
      <c r="W803" s="6">
        <v>1.6458914163552347</v>
      </c>
      <c r="X803" s="33">
        <v>-9.8753484981314088</v>
      </c>
    </row>
    <row r="804" spans="22:24">
      <c r="V804" s="32">
        <f t="shared" si="24"/>
        <v>43.113440197286842</v>
      </c>
      <c r="W804" s="6">
        <v>1.4401335878573471</v>
      </c>
      <c r="X804" s="33">
        <v>-8.6408015271440828</v>
      </c>
    </row>
    <row r="805" spans="22:24">
      <c r="V805" s="32">
        <f t="shared" si="24"/>
        <v>43.224414303328764</v>
      </c>
      <c r="W805" s="6">
        <v>3.1531870617739544</v>
      </c>
      <c r="X805" s="33">
        <v>-18.919122370643727</v>
      </c>
    </row>
    <row r="806" spans="22:24">
      <c r="V806" s="32">
        <f t="shared" si="24"/>
        <v>43.335388409370687</v>
      </c>
      <c r="W806" s="6">
        <v>2.7923393652784418</v>
      </c>
      <c r="X806" s="33">
        <v>-16.75403619167065</v>
      </c>
    </row>
    <row r="807" spans="22:24">
      <c r="V807" s="32">
        <f t="shared" si="24"/>
        <v>43.446362515412609</v>
      </c>
      <c r="W807" s="6">
        <v>2.4658308671700606</v>
      </c>
      <c r="X807" s="33">
        <v>-14.794985203020364</v>
      </c>
    </row>
    <row r="808" spans="22:24">
      <c r="V808" s="32">
        <f t="shared" si="24"/>
        <v>43.557336621454532</v>
      </c>
      <c r="W808" s="6">
        <v>2.2286523759003818</v>
      </c>
      <c r="X808" s="33">
        <v>-13.37191425540229</v>
      </c>
    </row>
    <row r="809" spans="22:24">
      <c r="V809" s="32">
        <f t="shared" si="24"/>
        <v>43.668310727496454</v>
      </c>
      <c r="W809" s="6">
        <v>2.0606512943538</v>
      </c>
      <c r="X809" s="33">
        <v>-12.3639077661228</v>
      </c>
    </row>
    <row r="810" spans="22:24">
      <c r="V810" s="32">
        <f t="shared" si="24"/>
        <v>43.779284833538377</v>
      </c>
      <c r="W810" s="6">
        <v>1.8969859064053944</v>
      </c>
      <c r="X810" s="33">
        <v>-11.381915438432367</v>
      </c>
    </row>
    <row r="811" spans="22:24">
      <c r="V811" s="32">
        <f t="shared" si="24"/>
        <v>43.890258939580299</v>
      </c>
      <c r="W811" s="6">
        <v>1.8537608467043651</v>
      </c>
      <c r="X811" s="33">
        <v>-11.122565080226192</v>
      </c>
    </row>
    <row r="812" spans="22:24">
      <c r="V812" s="32">
        <f t="shared" si="24"/>
        <v>44.001233045622222</v>
      </c>
      <c r="W812" s="6">
        <v>1.6631767956984473</v>
      </c>
      <c r="X812" s="33">
        <v>-9.9790607741906836</v>
      </c>
    </row>
    <row r="813" spans="22:24">
      <c r="V813" s="32">
        <f t="shared" si="24"/>
        <v>44.112207151664144</v>
      </c>
      <c r="W813" s="6">
        <v>1.5373361071888143</v>
      </c>
      <c r="X813" s="33">
        <v>-9.2240166431328863</v>
      </c>
    </row>
    <row r="814" spans="22:24">
      <c r="V814" s="32">
        <f t="shared" si="24"/>
        <v>44.223181257706067</v>
      </c>
      <c r="W814" s="6">
        <v>1.3652121282538776</v>
      </c>
      <c r="X814" s="33">
        <v>-8.1912727695232661</v>
      </c>
    </row>
    <row r="815" spans="22:24">
      <c r="V815" s="32">
        <f t="shared" si="24"/>
        <v>44.334155363747989</v>
      </c>
      <c r="W815" s="6">
        <v>1.2327713576101069</v>
      </c>
      <c r="X815" s="33">
        <v>-7.3966281456606415</v>
      </c>
    </row>
    <row r="816" spans="22:24">
      <c r="V816" s="32">
        <f t="shared" si="24"/>
        <v>44.445129469789912</v>
      </c>
      <c r="W816" s="6">
        <v>1.1012822695742568</v>
      </c>
      <c r="X816" s="33">
        <v>-6.6076936174455403</v>
      </c>
    </row>
    <row r="817" spans="22:24">
      <c r="V817" s="32">
        <f t="shared" si="24"/>
        <v>44.556103575831834</v>
      </c>
      <c r="W817" s="6">
        <v>1.7746231896441311</v>
      </c>
      <c r="X817" s="33">
        <v>-10.647739137864788</v>
      </c>
    </row>
    <row r="818" spans="22:24">
      <c r="V818" s="32">
        <f t="shared" si="24"/>
        <v>44.667077681873756</v>
      </c>
      <c r="W818" s="6">
        <v>1.7313907589253312</v>
      </c>
      <c r="X818" s="33">
        <v>-10.388344553551986</v>
      </c>
    </row>
    <row r="819" spans="22:24">
      <c r="V819" s="32">
        <f t="shared" si="24"/>
        <v>44.778051787915679</v>
      </c>
      <c r="W819" s="6">
        <v>1.5291483153021042</v>
      </c>
      <c r="X819" s="33">
        <v>-9.1748898918126258</v>
      </c>
    </row>
    <row r="820" spans="22:24">
      <c r="V820" s="32">
        <f t="shared" si="24"/>
        <v>44.889025893957601</v>
      </c>
      <c r="W820" s="6">
        <v>1.3461517847367221</v>
      </c>
      <c r="X820" s="33">
        <v>-8.0769107084203338</v>
      </c>
    </row>
  </sheetData>
  <mergeCells count="5">
    <mergeCell ref="B2:C2"/>
    <mergeCell ref="AB8:AE8"/>
    <mergeCell ref="B3:C3"/>
    <mergeCell ref="L8:Q8"/>
    <mergeCell ref="V8:X8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56" orientation="landscape" verticalDpi="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60"/>
  <sheetViews>
    <sheetView workbookViewId="0">
      <selection activeCell="F2" sqref="F2:F30"/>
    </sheetView>
  </sheetViews>
  <sheetFormatPr baseColWidth="10" defaultRowHeight="12.75"/>
  <cols>
    <col min="2" max="2" width="40.5703125" bestFit="1" customWidth="1"/>
  </cols>
  <sheetData>
    <row r="1" spans="2:8">
      <c r="B1" t="s">
        <v>0</v>
      </c>
    </row>
    <row r="2" spans="2:8">
      <c r="B2" t="s">
        <v>1</v>
      </c>
      <c r="D2">
        <v>90</v>
      </c>
      <c r="E2">
        <v>-1</v>
      </c>
      <c r="F2">
        <f>D2-90-45</f>
        <v>-45</v>
      </c>
      <c r="H2">
        <f>F2-90-45</f>
        <v>-180</v>
      </c>
    </row>
    <row r="3" spans="2:8">
      <c r="B3" t="s">
        <v>2</v>
      </c>
      <c r="D3">
        <v>89.88</v>
      </c>
      <c r="E3">
        <v>-1</v>
      </c>
      <c r="F3">
        <f t="shared" ref="F3:H30" si="0">D3-90-45</f>
        <v>-45.120000000000005</v>
      </c>
      <c r="H3">
        <f t="shared" si="0"/>
        <v>-180.12</v>
      </c>
    </row>
    <row r="4" spans="2:8">
      <c r="B4" t="s">
        <v>3</v>
      </c>
      <c r="D4">
        <v>88.68</v>
      </c>
      <c r="E4">
        <v>-1</v>
      </c>
      <c r="F4">
        <f t="shared" si="0"/>
        <v>-46.319999999999993</v>
      </c>
      <c r="H4">
        <f t="shared" si="0"/>
        <v>-181.32</v>
      </c>
    </row>
    <row r="5" spans="2:8">
      <c r="B5" t="s">
        <v>4</v>
      </c>
      <c r="D5">
        <v>85.93</v>
      </c>
      <c r="E5">
        <v>-1</v>
      </c>
      <c r="F5">
        <f t="shared" si="0"/>
        <v>-49.069999999999993</v>
      </c>
      <c r="H5">
        <f t="shared" si="0"/>
        <v>-184.07</v>
      </c>
    </row>
    <row r="6" spans="2:8">
      <c r="B6" t="s">
        <v>5</v>
      </c>
      <c r="D6">
        <v>82.09</v>
      </c>
      <c r="E6">
        <v>-1</v>
      </c>
      <c r="F6">
        <f t="shared" si="0"/>
        <v>-52.91</v>
      </c>
      <c r="H6">
        <f t="shared" si="0"/>
        <v>-187.91</v>
      </c>
    </row>
    <row r="7" spans="2:8">
      <c r="B7" t="s">
        <v>6</v>
      </c>
      <c r="D7">
        <v>78.040000000000006</v>
      </c>
      <c r="E7">
        <v>-1</v>
      </c>
      <c r="F7">
        <f t="shared" si="0"/>
        <v>-56.959999999999994</v>
      </c>
      <c r="H7">
        <f t="shared" si="0"/>
        <v>-191.95999999999998</v>
      </c>
    </row>
    <row r="8" spans="2:8">
      <c r="B8" t="s">
        <v>7</v>
      </c>
      <c r="D8">
        <v>73.63</v>
      </c>
      <c r="E8">
        <v>-1</v>
      </c>
      <c r="F8">
        <f t="shared" si="0"/>
        <v>-61.370000000000005</v>
      </c>
      <c r="H8">
        <f t="shared" si="0"/>
        <v>-196.37</v>
      </c>
    </row>
    <row r="9" spans="2:8">
      <c r="B9" t="s">
        <v>8</v>
      </c>
      <c r="D9">
        <v>69.13</v>
      </c>
      <c r="E9">
        <v>-1</v>
      </c>
      <c r="F9">
        <f t="shared" si="0"/>
        <v>-65.87</v>
      </c>
      <c r="H9">
        <f t="shared" si="0"/>
        <v>-200.87</v>
      </c>
    </row>
    <row r="10" spans="2:8">
      <c r="B10" t="s">
        <v>9</v>
      </c>
      <c r="D10">
        <v>64.41</v>
      </c>
      <c r="E10">
        <v>-1</v>
      </c>
      <c r="F10">
        <f t="shared" si="0"/>
        <v>-70.59</v>
      </c>
      <c r="H10">
        <f t="shared" si="0"/>
        <v>-205.59</v>
      </c>
    </row>
    <row r="11" spans="2:8">
      <c r="B11" t="s">
        <v>10</v>
      </c>
      <c r="D11">
        <v>59.67</v>
      </c>
      <c r="E11">
        <v>-1</v>
      </c>
      <c r="F11">
        <f t="shared" si="0"/>
        <v>-75.33</v>
      </c>
      <c r="H11">
        <f t="shared" si="0"/>
        <v>-210.32999999999998</v>
      </c>
    </row>
    <row r="12" spans="2:8">
      <c r="B12" t="s">
        <v>11</v>
      </c>
      <c r="D12">
        <v>54.96</v>
      </c>
      <c r="E12">
        <v>-1</v>
      </c>
      <c r="F12">
        <f t="shared" si="0"/>
        <v>-80.039999999999992</v>
      </c>
      <c r="H12">
        <f t="shared" si="0"/>
        <v>-215.04</v>
      </c>
    </row>
    <row r="13" spans="2:8">
      <c r="B13" t="s">
        <v>12</v>
      </c>
      <c r="D13">
        <v>50.01</v>
      </c>
      <c r="E13">
        <v>-1</v>
      </c>
      <c r="F13">
        <f t="shared" si="0"/>
        <v>-84.990000000000009</v>
      </c>
      <c r="H13">
        <f t="shared" si="0"/>
        <v>-219.99</v>
      </c>
    </row>
    <row r="14" spans="2:8">
      <c r="B14" t="s">
        <v>13</v>
      </c>
      <c r="D14">
        <v>45.38</v>
      </c>
      <c r="E14">
        <v>-1</v>
      </c>
      <c r="F14">
        <f t="shared" si="0"/>
        <v>-89.62</v>
      </c>
      <c r="H14">
        <f t="shared" si="0"/>
        <v>-224.62</v>
      </c>
    </row>
    <row r="15" spans="2:8">
      <c r="B15" t="s">
        <v>14</v>
      </c>
      <c r="D15">
        <v>40.33</v>
      </c>
      <c r="E15">
        <v>-1</v>
      </c>
      <c r="F15">
        <f t="shared" si="0"/>
        <v>-94.67</v>
      </c>
      <c r="H15">
        <f t="shared" si="0"/>
        <v>-229.67000000000002</v>
      </c>
    </row>
    <row r="16" spans="2:8">
      <c r="B16" t="s">
        <v>15</v>
      </c>
      <c r="D16">
        <v>35.729999999999997</v>
      </c>
      <c r="E16">
        <v>-1</v>
      </c>
      <c r="F16">
        <f t="shared" si="0"/>
        <v>-99.27000000000001</v>
      </c>
      <c r="H16">
        <f t="shared" si="0"/>
        <v>-234.27</v>
      </c>
    </row>
    <row r="17" spans="2:8">
      <c r="B17" t="s">
        <v>16</v>
      </c>
      <c r="D17">
        <v>30.66</v>
      </c>
      <c r="E17">
        <v>-1</v>
      </c>
      <c r="F17">
        <f t="shared" si="0"/>
        <v>-104.34</v>
      </c>
      <c r="H17">
        <f t="shared" si="0"/>
        <v>-239.34</v>
      </c>
    </row>
    <row r="18" spans="2:8">
      <c r="B18" t="s">
        <v>17</v>
      </c>
      <c r="D18">
        <v>25.83</v>
      </c>
      <c r="E18">
        <v>-1</v>
      </c>
      <c r="F18">
        <f t="shared" si="0"/>
        <v>-109.17</v>
      </c>
      <c r="H18">
        <f t="shared" si="0"/>
        <v>-244.17000000000002</v>
      </c>
    </row>
    <row r="19" spans="2:8">
      <c r="B19" t="s">
        <v>18</v>
      </c>
      <c r="D19">
        <v>21.32</v>
      </c>
      <c r="E19">
        <v>-1</v>
      </c>
      <c r="F19">
        <f t="shared" si="0"/>
        <v>-113.68</v>
      </c>
      <c r="H19">
        <f t="shared" si="0"/>
        <v>-248.68</v>
      </c>
    </row>
    <row r="20" spans="2:8">
      <c r="B20" t="s">
        <v>19</v>
      </c>
      <c r="D20">
        <v>16.920000000000002</v>
      </c>
      <c r="E20">
        <v>-1</v>
      </c>
      <c r="F20">
        <f t="shared" si="0"/>
        <v>-118.08</v>
      </c>
      <c r="H20">
        <f t="shared" si="0"/>
        <v>-253.07999999999998</v>
      </c>
    </row>
    <row r="21" spans="2:8">
      <c r="B21" t="s">
        <v>20</v>
      </c>
      <c r="D21">
        <v>12.87</v>
      </c>
      <c r="E21">
        <v>-1</v>
      </c>
      <c r="F21">
        <f t="shared" si="0"/>
        <v>-122.13</v>
      </c>
      <c r="H21">
        <f t="shared" si="0"/>
        <v>-257.13</v>
      </c>
    </row>
    <row r="22" spans="2:8">
      <c r="B22" t="s">
        <v>21</v>
      </c>
      <c r="D22">
        <v>8.9</v>
      </c>
      <c r="E22">
        <v>-1</v>
      </c>
      <c r="F22">
        <f t="shared" si="0"/>
        <v>-126.1</v>
      </c>
      <c r="H22">
        <f t="shared" si="0"/>
        <v>-261.10000000000002</v>
      </c>
    </row>
    <row r="23" spans="2:8">
      <c r="B23" t="s">
        <v>22</v>
      </c>
      <c r="D23">
        <v>5.04</v>
      </c>
      <c r="E23">
        <v>-1</v>
      </c>
      <c r="F23">
        <f t="shared" si="0"/>
        <v>-129.95999999999998</v>
      </c>
      <c r="H23">
        <f t="shared" si="0"/>
        <v>-264.95999999999998</v>
      </c>
    </row>
    <row r="24" spans="2:8">
      <c r="B24" t="s">
        <v>23</v>
      </c>
      <c r="D24">
        <v>1.98</v>
      </c>
      <c r="E24">
        <v>-1</v>
      </c>
      <c r="F24">
        <f t="shared" si="0"/>
        <v>-133.01999999999998</v>
      </c>
      <c r="H24">
        <f t="shared" si="0"/>
        <v>-268.02</v>
      </c>
    </row>
    <row r="25" spans="2:8">
      <c r="B25" t="s">
        <v>24</v>
      </c>
      <c r="D25">
        <v>-0.44</v>
      </c>
      <c r="E25">
        <v>-1</v>
      </c>
      <c r="F25">
        <f t="shared" si="0"/>
        <v>-135.44</v>
      </c>
      <c r="H25">
        <f t="shared" si="0"/>
        <v>-270.44</v>
      </c>
    </row>
    <row r="26" spans="2:8">
      <c r="B26" t="s">
        <v>25</v>
      </c>
      <c r="D26">
        <v>0.22</v>
      </c>
      <c r="E26">
        <v>-1</v>
      </c>
      <c r="F26">
        <f t="shared" si="0"/>
        <v>-134.78</v>
      </c>
      <c r="H26">
        <f t="shared" si="0"/>
        <v>-269.77999999999997</v>
      </c>
    </row>
    <row r="27" spans="2:8">
      <c r="B27" t="s">
        <v>26</v>
      </c>
      <c r="D27">
        <v>0.77</v>
      </c>
      <c r="E27">
        <v>-1</v>
      </c>
      <c r="F27">
        <f t="shared" si="0"/>
        <v>-134.23000000000002</v>
      </c>
      <c r="H27">
        <f t="shared" si="0"/>
        <v>-269.23</v>
      </c>
    </row>
    <row r="28" spans="2:8">
      <c r="B28" t="s">
        <v>27</v>
      </c>
      <c r="D28">
        <v>-0.22</v>
      </c>
      <c r="E28">
        <v>-1</v>
      </c>
      <c r="F28">
        <f t="shared" si="0"/>
        <v>-135.22</v>
      </c>
      <c r="H28">
        <f t="shared" si="0"/>
        <v>-270.22000000000003</v>
      </c>
    </row>
    <row r="29" spans="2:8">
      <c r="B29" t="s">
        <v>28</v>
      </c>
      <c r="D29">
        <v>0.11</v>
      </c>
      <c r="E29">
        <v>-1</v>
      </c>
      <c r="F29">
        <f t="shared" si="0"/>
        <v>-134.88999999999999</v>
      </c>
      <c r="H29">
        <f t="shared" si="0"/>
        <v>-269.89</v>
      </c>
    </row>
    <row r="30" spans="2:8">
      <c r="B30" t="s">
        <v>29</v>
      </c>
      <c r="D30">
        <v>0.11</v>
      </c>
      <c r="E30">
        <v>-1</v>
      </c>
      <c r="F30">
        <f t="shared" si="0"/>
        <v>-134.88999999999999</v>
      </c>
      <c r="H30">
        <f t="shared" si="0"/>
        <v>-269.89</v>
      </c>
    </row>
    <row r="31" spans="2:8">
      <c r="B31" t="s">
        <v>30</v>
      </c>
      <c r="D31" s="5"/>
      <c r="E31">
        <v>-1</v>
      </c>
    </row>
    <row r="32" spans="2:8">
      <c r="B32" t="s">
        <v>31</v>
      </c>
      <c r="D32" s="5"/>
    </row>
    <row r="33" spans="2:4">
      <c r="B33" t="s">
        <v>32</v>
      </c>
      <c r="D33" s="5"/>
    </row>
    <row r="34" spans="2:4">
      <c r="B34" t="s">
        <v>33</v>
      </c>
      <c r="D34" s="5"/>
    </row>
    <row r="35" spans="2:4">
      <c r="D35" s="5"/>
    </row>
    <row r="36" spans="2:4">
      <c r="D36" s="5"/>
    </row>
    <row r="37" spans="2:4">
      <c r="D37" s="5"/>
    </row>
    <row r="38" spans="2:4">
      <c r="D38" s="5"/>
    </row>
    <row r="39" spans="2:4">
      <c r="D39" s="5"/>
    </row>
    <row r="40" spans="2:4">
      <c r="D40" s="5"/>
    </row>
    <row r="41" spans="2:4">
      <c r="D41" s="5"/>
    </row>
    <row r="42" spans="2:4">
      <c r="D42" s="5"/>
    </row>
    <row r="43" spans="2:4">
      <c r="D43" s="5"/>
    </row>
    <row r="44" spans="2:4">
      <c r="D44" s="5"/>
    </row>
    <row r="45" spans="2:4">
      <c r="D45" s="5"/>
    </row>
    <row r="46" spans="2:4">
      <c r="D46" s="5"/>
    </row>
    <row r="47" spans="2:4">
      <c r="D47" s="5"/>
    </row>
    <row r="48" spans="2:4">
      <c r="D48" s="5"/>
    </row>
    <row r="49" spans="4:4">
      <c r="D49" s="5"/>
    </row>
    <row r="50" spans="4:4">
      <c r="D50" s="5"/>
    </row>
    <row r="51" spans="4:4">
      <c r="D51" s="5"/>
    </row>
    <row r="52" spans="4:4">
      <c r="D52" s="5"/>
    </row>
    <row r="53" spans="4:4">
      <c r="D53" s="5"/>
    </row>
    <row r="54" spans="4:4">
      <c r="D54" s="5"/>
    </row>
    <row r="55" spans="4:4">
      <c r="D55" s="5"/>
    </row>
    <row r="56" spans="4:4">
      <c r="D56" s="5"/>
    </row>
    <row r="57" spans="4:4">
      <c r="D57" s="5"/>
    </row>
    <row r="58" spans="4:4">
      <c r="D58" s="5"/>
    </row>
    <row r="59" spans="4:4">
      <c r="D59" s="5"/>
    </row>
    <row r="60" spans="4:4">
      <c r="D60" s="5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>Cédric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Dufour</dc:creator>
  <cp:lastModifiedBy>Cédric</cp:lastModifiedBy>
  <cp:lastPrinted>2014-11-30T20:07:13Z</cp:lastPrinted>
  <dcterms:created xsi:type="dcterms:W3CDTF">2011-12-02T14:05:21Z</dcterms:created>
  <dcterms:modified xsi:type="dcterms:W3CDTF">2017-11-24T14:25:20Z</dcterms:modified>
</cp:coreProperties>
</file>